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'Доходы'!$AJ$7</definedName>
    <definedName name="FILE_NAME">#REF!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FORM_CODE">#REF!</definedName>
    <definedName name="PARAMS" localSheetId="0">'Доходы'!$AJ$8</definedName>
    <definedName name="PARAMS">#REF!</definedName>
    <definedName name="PERIOD" localSheetId="0">'Доходы'!$AJ$3</definedName>
    <definedName name="PERIOD">#REF!</definedName>
    <definedName name="RANGE_NAMES" localSheetId="0">'Доходы'!$AJ$6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G_DATE">#REF!</definedName>
    <definedName name="REND_1" localSheetId="0">'Доходы'!$A$78</definedName>
    <definedName name="REND_1" localSheetId="2">'Источники'!$A$32</definedName>
    <definedName name="REND_1" localSheetId="3">'КонсТабл'!$B$122</definedName>
    <definedName name="REND_1" localSheetId="1">'Расходы'!$A$124</definedName>
    <definedName name="REND_1">#REF!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_710b" localSheetId="2">'Источники'!$A$27</definedName>
    <definedName name="S_720b" localSheetId="2">'Источники'!$A$32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CODE">#REF!</definedName>
    <definedName name="SRC_KIND" localSheetId="0">'Доходы'!$AJ$4</definedName>
    <definedName name="SRC_KIND">#REF!</definedName>
    <definedName name="_xlnm.Print_Area" localSheetId="3">'КонсТабл'!$A$1:$M$122</definedName>
  </definedNames>
  <calcPr fullCalcOnLoad="1"/>
</workbook>
</file>

<file path=xl/sharedStrings.xml><?xml version="1.0" encoding="utf-8"?>
<sst xmlns="http://schemas.openxmlformats.org/spreadsheetml/2006/main" count="6364" uniqueCount="510">
  <si>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</si>
  <si>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</si>
  <si>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</si>
  <si>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</si>
  <si>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</si>
  <si>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</si>
  <si>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</si>
  <si>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</si>
  <si>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</si>
  <si>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</si>
  <si>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</si>
  <si>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</si>
  <si>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</si>
  <si>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</si>
  <si>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</si>
  <si>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</si>
  <si>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</si>
  <si>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</si>
  <si>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</si>
  <si>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</si>
  <si>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</si>
  <si>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</si>
  <si>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</si>
  <si>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</si>
  <si>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</si>
  <si>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</si>
  <si>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</si>
  <si>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</si>
  <si>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</si>
  <si>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</si>
  <si>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</si>
  <si>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</si>
  <si>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</si>
  <si>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</si>
  <si>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</si>
  <si>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</si>
  <si>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</si>
  <si>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</si>
  <si>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</si>
  <si>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</si>
  <si>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</si>
  <si>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</si>
  <si>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</si>
  <si>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</si>
  <si>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</si>
  <si>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</si>
  <si>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</si>
  <si>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</si>
  <si>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</si>
  <si>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</si>
  <si>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</si>
  <si>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</si>
  <si>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</si>
  <si>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</si>
  <si>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</si>
  <si>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</si>
  <si>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</si>
  <si>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</si>
  <si>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</si>
  <si>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</si>
  <si>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</si>
  <si>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</si>
  <si>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</si>
  <si>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</si>
  <si>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</si>
  <si>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</si>
  <si>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</si>
  <si>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</si>
  <si>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</si>
  <si>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</si>
  <si>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</si>
  <si>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</si>
  <si>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</si>
  <si>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</si>
  <si>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</si>
  <si>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</si>
  <si>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</si>
  <si>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</si>
  <si>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</si>
  <si>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</si>
  <si>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</si>
  <si>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</si>
  <si>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</si>
  <si>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</si>
  <si>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</si>
  <si>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</si>
  <si>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</si>
  <si>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</si>
  <si>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</si>
  <si>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</si>
  <si>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</si>
  <si>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</si>
  <si>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</si>
  <si>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</si>
  <si>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</si>
  <si>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</si>
  <si>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</si>
  <si>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</si>
  <si>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</si>
  <si>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</si>
  <si>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</si>
  <si>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</si>
  <si>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</si>
  <si>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</si>
  <si>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</si>
  <si>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</si>
  <si>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</si>
  <si>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</si>
  <si>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</si>
  <si>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</si>
  <si>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</si>
  <si>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</si>
  <si>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</si>
  <si>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</si>
  <si>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</si>
  <si>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</si>
  <si>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</si>
  <si>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</si>
  <si>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</si>
  <si>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</si>
  <si>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</si>
  <si>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</si>
  <si>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</si>
  <si>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</si>
  <si>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</si>
  <si>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</si>
  <si>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</si>
  <si>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</si>
  <si>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</si>
  <si>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</si>
  <si>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</si>
  <si>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</si>
  <si>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</si>
  <si>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</si>
  <si>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</si>
  <si>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</si>
  <si>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</si>
  <si>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</si>
  <si>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</si>
  <si>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-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</si>
  <si>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</si>
  <si>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</si>
  <si>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</si>
  <si>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бюджеты городских поселений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</si>
  <si>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</si>
  <si>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</si>
  <si>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</si>
  <si>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Код дохода по бюджетной классификации</t>
  </si>
  <si>
    <t>Наименование 
показателя</t>
  </si>
  <si>
    <t>24</t>
  </si>
  <si>
    <t>25</t>
  </si>
  <si>
    <t>26</t>
  </si>
  <si>
    <t>27</t>
  </si>
  <si>
    <t>28</t>
  </si>
  <si>
    <t>29</t>
  </si>
  <si>
    <t>1</t>
  </si>
  <si>
    <t>2</t>
  </si>
  <si>
    <t>Бюджеты внутригородских районов</t>
  </si>
  <si>
    <t>Бюджеты городских округов с внутригородским делением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</si>
  <si>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</si>
  <si>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</si>
  <si>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</si>
  <si>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</si>
  <si>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</si>
  <si>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</si>
  <si>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</si>
  <si>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</si>
  <si>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</si>
  <si>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</si>
  <si>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городских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</si>
  <si>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</si>
  <si>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</si>
  <si>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</si>
  <si>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</si>
  <si>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</si>
  <si>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</si>
  <si>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</si>
  <si>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</si>
  <si>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</si>
  <si>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</si>
  <si>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Бюджеты сельских поселений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</si>
  <si>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</si>
  <si>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</si>
  <si>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</si>
  <si>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</si>
  <si>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</si>
  <si>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</si>
  <si>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</si>
  <si>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</si>
  <si>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</si>
  <si>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</si>
  <si>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    Форма 0503317  с.7</t>
  </si>
  <si>
    <t xml:space="preserve">     Форма 0503317  с.8</t>
  </si>
  <si>
    <t xml:space="preserve">     Форма 0503317  с.9</t>
  </si>
  <si>
    <t xml:space="preserve">     Форма 0503317  с.10</t>
  </si>
  <si>
    <t xml:space="preserve">     Форма 0503317  с.11</t>
  </si>
  <si>
    <t>Форма 0503317  с.6</t>
  </si>
  <si>
    <t>Форма 0503317  с.5</t>
  </si>
  <si>
    <t>450</t>
  </si>
  <si>
    <t>x</t>
  </si>
  <si>
    <t>Код расхода по бюджетной классификации</t>
  </si>
  <si>
    <t>на 01.05.2017 г.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</si>
  <si>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</si>
  <si>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</si>
  <si>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01.05.2017</t>
  </si>
  <si>
    <t>04229171</t>
  </si>
  <si>
    <t>60617411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</si>
  <si>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</si>
  <si>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</si>
  <si>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</si>
  <si>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</si>
  <si>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</si>
  <si>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</si>
  <si>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</si>
  <si>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</si>
  <si>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</si>
  <si>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</si>
  <si>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</si>
  <si>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</si>
  <si>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</si>
  <si>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</si>
  <si>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</si>
  <si>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</si>
  <si>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</si>
  <si>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</si>
  <si>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</si>
  <si>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</si>
  <si>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</si>
  <si>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</si>
  <si>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</si>
  <si>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</si>
  <si>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</si>
  <si>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</si>
  <si>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</si>
  <si>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</si>
  <si>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</si>
  <si>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</si>
  <si>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</si>
  <si>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</si>
  <si>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</si>
  <si>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</si>
  <si>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</si>
  <si>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</si>
  <si>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</si>
  <si>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</si>
  <si>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</si>
  <si>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</si>
  <si>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</si>
  <si>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</si>
  <si>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</si>
  <si>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</si>
  <si>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</si>
  <si>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</si>
  <si>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</si>
  <si>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</si>
  <si>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</si>
  <si>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</si>
  <si>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</si>
  <si>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</si>
  <si>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</si>
  <si>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</si>
  <si>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</si>
  <si>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</si>
  <si>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</si>
  <si>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</si>
  <si>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</si>
  <si>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</si>
  <si>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</si>
  <si>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</si>
  <si>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</si>
  <si>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</si>
  <si>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</si>
  <si>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</si>
  <si>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</si>
  <si>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</si>
  <si>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</si>
  <si>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</si>
  <si>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</si>
  <si>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</si>
  <si>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</si>
  <si>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</si>
  <si>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</si>
  <si>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</si>
  <si>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</si>
  <si>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</si>
  <si>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</si>
  <si>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</si>
  <si>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</si>
  <si>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</si>
  <si>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</si>
  <si>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</si>
  <si>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</si>
  <si>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</si>
  <si>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</si>
  <si>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</si>
  <si>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</si>
  <si>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</si>
  <si>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</si>
  <si>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</si>
  <si>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</si>
  <si>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</si>
  <si>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</si>
  <si>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</si>
  <si>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</si>
  <si>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</si>
  <si>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</si>
  <si>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</si>
  <si>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</si>
  <si>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</si>
  <si>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</si>
  <si>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</si>
  <si>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</si>
  <si>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</si>
  <si>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</si>
  <si>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</si>
  <si>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</si>
  <si>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</si>
  <si>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</si>
  <si>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</si>
  <si>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</si>
  <si>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</si>
  <si>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</si>
  <si>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</si>
  <si>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</si>
  <si>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</si>
  <si>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</si>
  <si>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</si>
  <si>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</si>
  <si>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</si>
  <si>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</si>
  <si>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</si>
  <si>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</si>
  <si>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</si>
  <si>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</si>
  <si>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</si>
  <si>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</si>
  <si>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</si>
  <si>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</si>
  <si>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</si>
  <si>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</si>
  <si>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</si>
  <si>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</si>
  <si>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</si>
  <si>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</si>
  <si>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</si>
  <si>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</si>
  <si>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</si>
  <si>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</si>
  <si>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</si>
  <si>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</si>
  <si>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</si>
  <si>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</si>
  <si>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</si>
  <si>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</si>
  <si>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</si>
  <si>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</si>
  <si>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</si>
  <si>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</si>
  <si>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</si>
  <si>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</si>
  <si>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</si>
  <si>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</si>
  <si>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</si>
  <si>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</si>
  <si>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</si>
  <si>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</si>
  <si>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</si>
  <si>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</si>
  <si>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</si>
  <si>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</si>
  <si>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</si>
  <si>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</si>
  <si>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</si>
  <si>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</si>
  <si>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</si>
  <si>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</si>
  <si>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</si>
  <si>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</si>
  <si>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</si>
  <si>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</si>
  <si>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</si>
  <si>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</si>
  <si>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</si>
  <si>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</si>
  <si>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</si>
  <si>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</si>
  <si>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</si>
  <si>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</si>
  <si>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</si>
  <si>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</si>
  <si>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</si>
  <si>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</si>
  <si>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</si>
  <si>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</si>
  <si>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</si>
  <si>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</si>
  <si>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</si>
  <si>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</si>
  <si>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</si>
  <si>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</si>
  <si>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</si>
  <si>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</si>
  <si>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</si>
  <si>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</si>
  <si>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</si>
  <si>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</si>
  <si>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</si>
  <si>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</si>
  <si>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</si>
  <si>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</si>
  <si>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</si>
  <si>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</si>
  <si>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</si>
  <si>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</si>
  <si>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</si>
  <si>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</si>
  <si>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</si>
  <si>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</si>
  <si>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</si>
  <si>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</si>
  <si>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</si>
  <si>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</si>
  <si>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</si>
  <si>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</si>
  <si>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</si>
  <si>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</si>
  <si>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</si>
  <si>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</si>
  <si>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</si>
  <si>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</si>
  <si>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</si>
  <si>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</si>
  <si>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</si>
  <si>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</si>
  <si>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</si>
  <si>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</si>
  <si>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</si>
  <si>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</si>
  <si>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</si>
  <si>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</si>
  <si>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</si>
  <si>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</si>
  <si>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</si>
  <si>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</si>
  <si>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</si>
  <si>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</si>
  <si>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</si>
  <si>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</si>
  <si>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</si>
  <si>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</si>
  <si>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</si>
  <si>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</si>
  <si>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</si>
  <si>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</si>
  <si>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</si>
  <si>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</si>
  <si>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</si>
  <si>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</si>
  <si>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</si>
  <si>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</si>
  <si>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</si>
  <si>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</si>
  <si>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</si>
  <si>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</si>
  <si>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</si>
  <si>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</si>
  <si>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</si>
  <si>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</si>
  <si>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</si>
  <si>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</si>
  <si>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</si>
  <si>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</si>
  <si>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</si>
  <si>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</si>
  <si>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</si>
  <si>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</si>
  <si>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</si>
  <si>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</si>
  <si>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</si>
  <si>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</si>
  <si>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</si>
  <si>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</si>
  <si>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</si>
  <si>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</si>
  <si>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</si>
  <si>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</si>
  <si>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</si>
  <si>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</si>
  <si>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</si>
  <si>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</si>
  <si>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</si>
  <si>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</si>
  <si>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</si>
  <si>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</si>
  <si>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</si>
  <si>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</si>
  <si>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</si>
  <si>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</si>
  <si>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</si>
  <si>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</si>
  <si>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</si>
  <si>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</si>
  <si>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</si>
  <si>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</si>
  <si>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</si>
  <si>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</si>
  <si>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EXPORT_SRC_KIND</t>
  </si>
  <si>
    <t>EXPORT_PARAM_SRC_KIND</t>
  </si>
  <si>
    <t>EXPORT_SRC_CODE</t>
  </si>
  <si>
    <t>58011-01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</si>
</sst>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#,##0.00_ ;[Red]\-#,##0.00\ "/>
    <numFmt numFmtId="186" formatCode="[$-FC19]d\ mmmm\ yyyy\ &quot;г.&quot;"/>
    <numFmt numFmtId="187" formatCode="#,##0.00;#,##0.00"/>
    <numFmt numFmtId="188" formatCode="000000"/>
    <numFmt numFmtId="189" formatCode="?"/>
    <numFmt numFmtId="190" formatCode="#,##0.00_ ;\-#,##0.00\ 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 horizontal="right"/>
    </xf>
    <xf numFmtId="49" fontId="29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/>
    </xf>
    <xf numFmtId="49" fontId="28" fillId="0" borderId="25" xfId="0" applyNumberFormat="1" applyFont="1" applyBorder="1" applyAlignment="1">
      <alignment horizontal="center"/>
    </xf>
    <xf numFmtId="49" fontId="31" fillId="0" borderId="26" xfId="0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left" vertical="center" wrapText="1" indent="2"/>
    </xf>
    <xf numFmtId="49" fontId="29" fillId="0" borderId="29" xfId="0" applyNumberFormat="1" applyFont="1" applyFill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left" vertical="center" wrapText="1" indent="3"/>
    </xf>
    <xf numFmtId="49" fontId="29" fillId="0" borderId="31" xfId="0" applyNumberFormat="1" applyFont="1" applyFill="1" applyBorder="1" applyAlignment="1">
      <alignment horizontal="center" vertical="center" wrapText="1"/>
    </xf>
    <xf numFmtId="49" fontId="32" fillId="0" borderId="26" xfId="0" applyNumberFormat="1" applyFont="1" applyFill="1" applyBorder="1" applyAlignment="1">
      <alignment horizontal="left" vertical="center" wrapText="1" indent="3"/>
    </xf>
    <xf numFmtId="49" fontId="29" fillId="0" borderId="27" xfId="0" applyNumberFormat="1" applyFont="1" applyFill="1" applyBorder="1" applyAlignment="1">
      <alignment horizontal="center" vertical="center" wrapText="1"/>
    </xf>
    <xf numFmtId="49" fontId="32" fillId="0" borderId="32" xfId="0" applyNumberFormat="1" applyFont="1" applyFill="1" applyBorder="1" applyAlignment="1">
      <alignment horizontal="left" vertical="center" wrapText="1" indent="3"/>
    </xf>
    <xf numFmtId="0" fontId="31" fillId="0" borderId="24" xfId="0" applyFont="1" applyFill="1" applyBorder="1" applyAlignment="1">
      <alignment horizontal="left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left" vertical="center" wrapText="1" indent="3"/>
    </xf>
    <xf numFmtId="49" fontId="33" fillId="0" borderId="35" xfId="0" applyNumberFormat="1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/>
    </xf>
    <xf numFmtId="49" fontId="28" fillId="0" borderId="37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" fontId="26" fillId="0" borderId="38" xfId="0" applyNumberFormat="1" applyFont="1" applyBorder="1" applyAlignment="1">
      <alignment horizontal="right"/>
    </xf>
    <xf numFmtId="4" fontId="26" fillId="0" borderId="39" xfId="0" applyNumberFormat="1" applyFont="1" applyFill="1" applyBorder="1" applyAlignment="1">
      <alignment horizontal="right"/>
    </xf>
    <xf numFmtId="4" fontId="26" fillId="0" borderId="40" xfId="0" applyNumberFormat="1" applyFont="1" applyBorder="1" applyAlignment="1">
      <alignment horizontal="right"/>
    </xf>
    <xf numFmtId="4" fontId="26" fillId="0" borderId="41" xfId="0" applyNumberFormat="1" applyFont="1" applyFill="1" applyBorder="1" applyAlignment="1">
      <alignment horizontal="right"/>
    </xf>
    <xf numFmtId="4" fontId="26" fillId="0" borderId="42" xfId="0" applyNumberFormat="1" applyFont="1" applyFill="1" applyBorder="1" applyAlignment="1">
      <alignment horizontal="right"/>
    </xf>
    <xf numFmtId="4" fontId="26" fillId="0" borderId="43" xfId="0" applyNumberFormat="1" applyFont="1" applyFill="1" applyBorder="1" applyAlignment="1">
      <alignment horizontal="right"/>
    </xf>
    <xf numFmtId="4" fontId="26" fillId="0" borderId="44" xfId="0" applyNumberFormat="1" applyFont="1" applyBorder="1" applyAlignment="1">
      <alignment horizontal="right"/>
    </xf>
    <xf numFmtId="4" fontId="26" fillId="0" borderId="45" xfId="0" applyNumberFormat="1" applyFont="1" applyFill="1" applyBorder="1" applyAlignment="1">
      <alignment horizontal="right"/>
    </xf>
    <xf numFmtId="4" fontId="26" fillId="0" borderId="46" xfId="0" applyNumberFormat="1" applyFont="1" applyFill="1" applyBorder="1" applyAlignment="1">
      <alignment horizontal="right"/>
    </xf>
    <xf numFmtId="4" fontId="26" fillId="0" borderId="13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8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9" fontId="5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6" fillId="0" borderId="0" xfId="0" applyNumberFormat="1" applyFont="1" applyBorder="1" applyAlignment="1">
      <alignment horizontal="center"/>
    </xf>
    <xf numFmtId="4" fontId="26" fillId="0" borderId="49" xfId="0" applyNumberFormat="1" applyFont="1" applyBorder="1" applyAlignment="1">
      <alignment horizontal="right"/>
    </xf>
    <xf numFmtId="4" fontId="26" fillId="0" borderId="50" xfId="0" applyNumberFormat="1" applyFont="1" applyFill="1" applyBorder="1" applyAlignment="1">
      <alignment horizontal="right"/>
    </xf>
    <xf numFmtId="4" fontId="26" fillId="0" borderId="51" xfId="0" applyNumberFormat="1" applyFont="1" applyBorder="1" applyAlignment="1">
      <alignment horizontal="right"/>
    </xf>
    <xf numFmtId="4" fontId="26" fillId="0" borderId="16" xfId="0" applyNumberFormat="1" applyFont="1" applyBorder="1" applyAlignment="1">
      <alignment horizontal="right"/>
    </xf>
    <xf numFmtId="49" fontId="29" fillId="0" borderId="14" xfId="0" applyNumberFormat="1" applyFont="1" applyFill="1" applyBorder="1" applyAlignment="1">
      <alignment horizontal="center" vertical="center" wrapText="1"/>
    </xf>
    <xf numFmtId="4" fontId="26" fillId="0" borderId="49" xfId="0" applyNumberFormat="1" applyFont="1" applyFill="1" applyBorder="1" applyAlignment="1">
      <alignment horizontal="right"/>
    </xf>
    <xf numFmtId="189" fontId="4" fillId="0" borderId="18" xfId="0" applyNumberFormat="1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49" fontId="0" fillId="0" borderId="36" xfId="0" applyNumberForma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/>
    </xf>
    <xf numFmtId="0" fontId="29" fillId="0" borderId="63" xfId="0" applyFont="1" applyBorder="1" applyAlignment="1">
      <alignment/>
    </xf>
    <xf numFmtId="0" fontId="29" fillId="0" borderId="52" xfId="0" applyFont="1" applyBorder="1" applyAlignment="1">
      <alignment/>
    </xf>
    <xf numFmtId="0" fontId="28" fillId="0" borderId="4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textRotation="90"/>
    </xf>
    <xf numFmtId="0" fontId="28" fillId="0" borderId="48" xfId="0" applyFont="1" applyBorder="1" applyAlignment="1">
      <alignment horizontal="center" vertical="center" textRotation="90" wrapText="1"/>
    </xf>
    <xf numFmtId="0" fontId="29" fillId="0" borderId="48" xfId="0" applyFont="1" applyBorder="1" applyAlignment="1">
      <alignment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dxfs count="306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</xdr:row>
      <xdr:rowOff>0</xdr:rowOff>
    </xdr:from>
    <xdr:to>
      <xdr:col>17</xdr:col>
      <xdr:colOff>57150</xdr:colOff>
      <xdr:row>2</xdr:row>
      <xdr:rowOff>47625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619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J78"/>
  <sheetViews>
    <sheetView showGridLines="0" zoomScalePageLayoutView="0" workbookViewId="0" topLeftCell="A10">
      <selection activeCell="AH10" sqref="AH1:AH16384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14.00390625" style="0" customWidth="1"/>
    <col min="5" max="5" width="16.75390625" style="0" customWidth="1"/>
    <col min="6" max="6" width="16.75390625" style="0" hidden="1" customWidth="1"/>
    <col min="7" max="8" width="16.75390625" style="0" customWidth="1"/>
    <col min="9" max="15" width="16.75390625" style="0" hidden="1" customWidth="1"/>
    <col min="16" max="16" width="16.75390625" style="0" customWidth="1"/>
    <col min="17" max="17" width="16.75390625" style="0" hidden="1" customWidth="1"/>
    <col min="18" max="18" width="45.75390625" style="0" customWidth="1"/>
    <col min="19" max="19" width="4.625" style="0" customWidth="1"/>
    <col min="20" max="20" width="16.00390625" style="0" customWidth="1"/>
    <col min="21" max="21" width="5.625" style="0" customWidth="1"/>
    <col min="22" max="22" width="16.75390625" style="0" customWidth="1"/>
    <col min="23" max="23" width="16.75390625" style="0" hidden="1" customWidth="1"/>
    <col min="24" max="25" width="16.75390625" style="0" customWidth="1"/>
    <col min="26" max="32" width="16.75390625" style="0" hidden="1" customWidth="1"/>
    <col min="33" max="33" width="16.75390625" style="0" customWidth="1"/>
    <col min="34" max="34" width="16.75390625" style="0" hidden="1" customWidth="1"/>
    <col min="35" max="35" width="16.25390625" style="0" customWidth="1"/>
    <col min="36" max="36" width="6.125" style="0" hidden="1" customWidth="1"/>
  </cols>
  <sheetData>
    <row r="1" spans="1:3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J1" s="1" t="s">
        <v>204</v>
      </c>
    </row>
    <row r="2" spans="1:36" ht="16.5" customHeight="1">
      <c r="A2" s="151" t="s">
        <v>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21"/>
      <c r="Q2" s="21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J2" s="1" t="s">
        <v>320</v>
      </c>
    </row>
    <row r="3" spans="1:36" ht="16.5" customHeight="1" thickBot="1">
      <c r="A3" s="151" t="s">
        <v>22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88"/>
      <c r="Q3" s="13" t="s">
        <v>4</v>
      </c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1"/>
      <c r="AH3" s="95" t="s">
        <v>38</v>
      </c>
      <c r="AJ3" s="1" t="s">
        <v>62</v>
      </c>
    </row>
    <row r="4" spans="1:33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89" t="s">
        <v>13</v>
      </c>
      <c r="Q4" s="8" t="s">
        <v>23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</row>
    <row r="5" spans="1:33" ht="14.25" customHeight="1">
      <c r="A5" s="153" t="s">
        <v>201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92" t="s">
        <v>12</v>
      </c>
      <c r="Q5" s="28" t="s">
        <v>204</v>
      </c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20"/>
      <c r="AG5" s="1"/>
    </row>
    <row r="6" spans="1:36" ht="14.25" customHeight="1">
      <c r="A6" s="7" t="s">
        <v>55</v>
      </c>
      <c r="B6" s="154" t="s">
        <v>202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92" t="s">
        <v>10</v>
      </c>
      <c r="Q6" s="43" t="s">
        <v>205</v>
      </c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1"/>
      <c r="AJ6" s="1" t="s">
        <v>155</v>
      </c>
    </row>
    <row r="7" spans="1:36" ht="14.25" customHeight="1">
      <c r="A7" s="7" t="s">
        <v>16</v>
      </c>
      <c r="B7" s="154" t="s">
        <v>203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92" t="s">
        <v>140</v>
      </c>
      <c r="Q7" s="43" t="s">
        <v>206</v>
      </c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1"/>
      <c r="AJ7" s="1" t="s">
        <v>321</v>
      </c>
    </row>
    <row r="8" spans="1:33" ht="12.75">
      <c r="A8" s="7" t="s">
        <v>42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92"/>
      <c r="Q8" s="9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"/>
    </row>
    <row r="9" spans="1:33" ht="13.5" thickBot="1">
      <c r="A9" s="7" t="s">
        <v>51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92" t="s">
        <v>11</v>
      </c>
      <c r="Q9" s="10" t="s">
        <v>1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"/>
    </row>
    <row r="10" spans="1:34" ht="20.25" customHeight="1">
      <c r="A10" s="156" t="s">
        <v>39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14"/>
    </row>
    <row r="11" spans="1:3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5"/>
    </row>
    <row r="12" spans="1:34" ht="13.5" customHeight="1">
      <c r="A12" s="135" t="s">
        <v>5</v>
      </c>
      <c r="B12" s="138" t="s">
        <v>15</v>
      </c>
      <c r="C12" s="141" t="s">
        <v>52</v>
      </c>
      <c r="D12" s="142"/>
      <c r="E12" s="147" t="s">
        <v>24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9"/>
      <c r="R12" s="150" t="s">
        <v>58</v>
      </c>
      <c r="S12" s="150" t="s">
        <v>15</v>
      </c>
      <c r="T12" s="126" t="s">
        <v>147</v>
      </c>
      <c r="U12" s="127"/>
      <c r="V12" s="132" t="s">
        <v>17</v>
      </c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4"/>
    </row>
    <row r="13" spans="1:34" ht="9.75" customHeight="1">
      <c r="A13" s="136"/>
      <c r="B13" s="139"/>
      <c r="C13" s="143"/>
      <c r="D13" s="144"/>
      <c r="E13" s="111" t="s">
        <v>25</v>
      </c>
      <c r="F13" s="111" t="s">
        <v>44</v>
      </c>
      <c r="G13" s="111" t="s">
        <v>26</v>
      </c>
      <c r="H13" s="111" t="s">
        <v>45</v>
      </c>
      <c r="I13" s="111" t="s">
        <v>27</v>
      </c>
      <c r="J13" s="111" t="s">
        <v>141</v>
      </c>
      <c r="K13" s="111" t="s">
        <v>28</v>
      </c>
      <c r="L13" s="111" t="s">
        <v>144</v>
      </c>
      <c r="M13" s="111" t="s">
        <v>145</v>
      </c>
      <c r="N13" s="111" t="s">
        <v>29</v>
      </c>
      <c r="O13" s="111" t="s">
        <v>143</v>
      </c>
      <c r="P13" s="111" t="s">
        <v>146</v>
      </c>
      <c r="Q13" s="111" t="s">
        <v>37</v>
      </c>
      <c r="R13" s="121"/>
      <c r="S13" s="121"/>
      <c r="T13" s="128"/>
      <c r="U13" s="129"/>
      <c r="V13" s="123" t="s">
        <v>25</v>
      </c>
      <c r="W13" s="111" t="s">
        <v>44</v>
      </c>
      <c r="X13" s="111" t="s">
        <v>26</v>
      </c>
      <c r="Y13" s="111" t="s">
        <v>45</v>
      </c>
      <c r="Z13" s="111" t="s">
        <v>27</v>
      </c>
      <c r="AA13" s="111" t="s">
        <v>141</v>
      </c>
      <c r="AB13" s="111" t="s">
        <v>28</v>
      </c>
      <c r="AC13" s="111" t="s">
        <v>144</v>
      </c>
      <c r="AD13" s="111" t="s">
        <v>145</v>
      </c>
      <c r="AE13" s="111" t="s">
        <v>29</v>
      </c>
      <c r="AF13" s="111" t="s">
        <v>143</v>
      </c>
      <c r="AG13" s="111" t="s">
        <v>146</v>
      </c>
      <c r="AH13" s="114" t="s">
        <v>37</v>
      </c>
    </row>
    <row r="14" spans="1:34" ht="9.75" customHeight="1">
      <c r="A14" s="136"/>
      <c r="B14" s="139"/>
      <c r="C14" s="143"/>
      <c r="D14" s="144"/>
      <c r="E14" s="112"/>
      <c r="F14" s="121"/>
      <c r="G14" s="112"/>
      <c r="H14" s="121"/>
      <c r="I14" s="112"/>
      <c r="J14" s="112"/>
      <c r="K14" s="112"/>
      <c r="L14" s="121"/>
      <c r="M14" s="121"/>
      <c r="N14" s="112"/>
      <c r="O14" s="112"/>
      <c r="P14" s="121"/>
      <c r="Q14" s="112"/>
      <c r="R14" s="121"/>
      <c r="S14" s="121"/>
      <c r="T14" s="128"/>
      <c r="U14" s="129"/>
      <c r="V14" s="124"/>
      <c r="W14" s="121"/>
      <c r="X14" s="112"/>
      <c r="Y14" s="121"/>
      <c r="Z14" s="112"/>
      <c r="AA14" s="112"/>
      <c r="AB14" s="112"/>
      <c r="AC14" s="121"/>
      <c r="AD14" s="121"/>
      <c r="AE14" s="112"/>
      <c r="AF14" s="121"/>
      <c r="AG14" s="112"/>
      <c r="AH14" s="115"/>
    </row>
    <row r="15" spans="1:34" ht="9.75" customHeight="1">
      <c r="A15" s="136"/>
      <c r="B15" s="139"/>
      <c r="C15" s="143"/>
      <c r="D15" s="144"/>
      <c r="E15" s="112"/>
      <c r="F15" s="121"/>
      <c r="G15" s="112"/>
      <c r="H15" s="121"/>
      <c r="I15" s="112"/>
      <c r="J15" s="112"/>
      <c r="K15" s="112"/>
      <c r="L15" s="121"/>
      <c r="M15" s="121"/>
      <c r="N15" s="112"/>
      <c r="O15" s="112"/>
      <c r="P15" s="121"/>
      <c r="Q15" s="112"/>
      <c r="R15" s="121"/>
      <c r="S15" s="121"/>
      <c r="T15" s="128"/>
      <c r="U15" s="129"/>
      <c r="V15" s="124"/>
      <c r="W15" s="121"/>
      <c r="X15" s="112"/>
      <c r="Y15" s="121"/>
      <c r="Z15" s="112"/>
      <c r="AA15" s="112"/>
      <c r="AB15" s="112"/>
      <c r="AC15" s="121"/>
      <c r="AD15" s="121"/>
      <c r="AE15" s="112"/>
      <c r="AF15" s="121"/>
      <c r="AG15" s="112"/>
      <c r="AH15" s="115"/>
    </row>
    <row r="16" spans="1:34" ht="9.75" customHeight="1">
      <c r="A16" s="136"/>
      <c r="B16" s="139"/>
      <c r="C16" s="143"/>
      <c r="D16" s="144"/>
      <c r="E16" s="112"/>
      <c r="F16" s="121"/>
      <c r="G16" s="112"/>
      <c r="H16" s="121"/>
      <c r="I16" s="112"/>
      <c r="J16" s="112"/>
      <c r="K16" s="112"/>
      <c r="L16" s="121"/>
      <c r="M16" s="121"/>
      <c r="N16" s="112"/>
      <c r="O16" s="112"/>
      <c r="P16" s="121"/>
      <c r="Q16" s="112"/>
      <c r="R16" s="121"/>
      <c r="S16" s="121"/>
      <c r="T16" s="128"/>
      <c r="U16" s="129"/>
      <c r="V16" s="124"/>
      <c r="W16" s="121"/>
      <c r="X16" s="112"/>
      <c r="Y16" s="121"/>
      <c r="Z16" s="112"/>
      <c r="AA16" s="112"/>
      <c r="AB16" s="112"/>
      <c r="AC16" s="121"/>
      <c r="AD16" s="121"/>
      <c r="AE16" s="112"/>
      <c r="AF16" s="121"/>
      <c r="AG16" s="112"/>
      <c r="AH16" s="115"/>
    </row>
    <row r="17" spans="1:34" ht="9.75" customHeight="1">
      <c r="A17" s="136"/>
      <c r="B17" s="139"/>
      <c r="C17" s="143"/>
      <c r="D17" s="144"/>
      <c r="E17" s="112"/>
      <c r="F17" s="121"/>
      <c r="G17" s="112"/>
      <c r="H17" s="121"/>
      <c r="I17" s="112"/>
      <c r="J17" s="112"/>
      <c r="K17" s="112"/>
      <c r="L17" s="121"/>
      <c r="M17" s="121"/>
      <c r="N17" s="112"/>
      <c r="O17" s="112"/>
      <c r="P17" s="121"/>
      <c r="Q17" s="112"/>
      <c r="R17" s="121"/>
      <c r="S17" s="121"/>
      <c r="T17" s="128"/>
      <c r="U17" s="129"/>
      <c r="V17" s="124"/>
      <c r="W17" s="121"/>
      <c r="X17" s="112"/>
      <c r="Y17" s="121"/>
      <c r="Z17" s="112"/>
      <c r="AA17" s="112"/>
      <c r="AB17" s="112"/>
      <c r="AC17" s="121"/>
      <c r="AD17" s="121"/>
      <c r="AE17" s="112"/>
      <c r="AF17" s="121"/>
      <c r="AG17" s="112"/>
      <c r="AH17" s="115"/>
    </row>
    <row r="18" spans="1:34" ht="92.25" customHeight="1">
      <c r="A18" s="137"/>
      <c r="B18" s="140"/>
      <c r="C18" s="145"/>
      <c r="D18" s="146"/>
      <c r="E18" s="113"/>
      <c r="F18" s="122"/>
      <c r="G18" s="113"/>
      <c r="H18" s="122"/>
      <c r="I18" s="113"/>
      <c r="J18" s="113"/>
      <c r="K18" s="113"/>
      <c r="L18" s="122"/>
      <c r="M18" s="122"/>
      <c r="N18" s="113"/>
      <c r="O18" s="113"/>
      <c r="P18" s="122"/>
      <c r="Q18" s="113"/>
      <c r="R18" s="122"/>
      <c r="S18" s="122"/>
      <c r="T18" s="130"/>
      <c r="U18" s="131"/>
      <c r="V18" s="125"/>
      <c r="W18" s="122"/>
      <c r="X18" s="113"/>
      <c r="Y18" s="122"/>
      <c r="Z18" s="113"/>
      <c r="AA18" s="113"/>
      <c r="AB18" s="113"/>
      <c r="AC18" s="122"/>
      <c r="AD18" s="122"/>
      <c r="AE18" s="113"/>
      <c r="AF18" s="122"/>
      <c r="AG18" s="113"/>
      <c r="AH18" s="116"/>
    </row>
    <row r="19" spans="1:34" ht="14.25" customHeight="1" thickBot="1">
      <c r="A19" s="22">
        <v>1</v>
      </c>
      <c r="B19" s="23">
        <v>2</v>
      </c>
      <c r="C19" s="117">
        <v>3</v>
      </c>
      <c r="D19" s="118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30</v>
      </c>
      <c r="O19" s="25" t="s">
        <v>31</v>
      </c>
      <c r="P19" s="25" t="s">
        <v>32</v>
      </c>
      <c r="Q19" s="25" t="s">
        <v>33</v>
      </c>
      <c r="R19" s="25" t="s">
        <v>155</v>
      </c>
      <c r="S19" s="25" t="s">
        <v>156</v>
      </c>
      <c r="T19" s="119" t="s">
        <v>62</v>
      </c>
      <c r="U19" s="120"/>
      <c r="V19" s="24" t="s">
        <v>34</v>
      </c>
      <c r="W19" s="25" t="s">
        <v>35</v>
      </c>
      <c r="X19" s="25" t="s">
        <v>36</v>
      </c>
      <c r="Y19" s="25" t="s">
        <v>46</v>
      </c>
      <c r="Z19" s="25" t="s">
        <v>47</v>
      </c>
      <c r="AA19" s="25" t="s">
        <v>48</v>
      </c>
      <c r="AB19" s="25" t="s">
        <v>49</v>
      </c>
      <c r="AC19" s="25" t="s">
        <v>149</v>
      </c>
      <c r="AD19" s="25" t="s">
        <v>150</v>
      </c>
      <c r="AE19" s="24" t="s">
        <v>151</v>
      </c>
      <c r="AF19" s="24" t="s">
        <v>152</v>
      </c>
      <c r="AG19" s="24" t="s">
        <v>153</v>
      </c>
      <c r="AH19" s="26" t="s">
        <v>154</v>
      </c>
    </row>
    <row r="20" spans="1:34" ht="12.75">
      <c r="A20" s="30" t="s">
        <v>207</v>
      </c>
      <c r="B20" s="31" t="s">
        <v>14</v>
      </c>
      <c r="C20" s="108" t="s">
        <v>199</v>
      </c>
      <c r="D20" s="109"/>
      <c r="E20" s="32">
        <v>5784600</v>
      </c>
      <c r="F20" s="32" t="s">
        <v>139</v>
      </c>
      <c r="G20" s="32">
        <v>5784600</v>
      </c>
      <c r="H20" s="32">
        <v>8496000</v>
      </c>
      <c r="I20" s="32" t="s">
        <v>139</v>
      </c>
      <c r="J20" s="32" t="s">
        <v>139</v>
      </c>
      <c r="K20" s="32" t="s">
        <v>139</v>
      </c>
      <c r="L20" s="32" t="s">
        <v>139</v>
      </c>
      <c r="M20" s="32" t="s">
        <v>139</v>
      </c>
      <c r="N20" s="32" t="s">
        <v>139</v>
      </c>
      <c r="O20" s="32" t="s">
        <v>139</v>
      </c>
      <c r="P20" s="32">
        <v>14280600</v>
      </c>
      <c r="Q20" s="32" t="s">
        <v>139</v>
      </c>
      <c r="R20" s="30" t="s">
        <v>207</v>
      </c>
      <c r="S20" s="93" t="s">
        <v>14</v>
      </c>
      <c r="T20" s="110" t="s">
        <v>199</v>
      </c>
      <c r="U20" s="107"/>
      <c r="V20" s="32">
        <v>1860938.65</v>
      </c>
      <c r="W20" s="32" t="s">
        <v>139</v>
      </c>
      <c r="X20" s="32">
        <v>1860938.65</v>
      </c>
      <c r="Y20" s="32">
        <v>3920905</v>
      </c>
      <c r="Z20" s="32" t="s">
        <v>139</v>
      </c>
      <c r="AA20" s="32" t="s">
        <v>139</v>
      </c>
      <c r="AB20" s="32" t="s">
        <v>139</v>
      </c>
      <c r="AC20" s="32" t="s">
        <v>139</v>
      </c>
      <c r="AD20" s="32" t="s">
        <v>139</v>
      </c>
      <c r="AE20" s="32" t="s">
        <v>139</v>
      </c>
      <c r="AF20" s="32" t="s">
        <v>139</v>
      </c>
      <c r="AG20" s="32">
        <v>5781843.65</v>
      </c>
      <c r="AH20" s="32" t="s">
        <v>139</v>
      </c>
    </row>
    <row r="21" spans="1:34" ht="12.75">
      <c r="A21" s="33" t="s">
        <v>50</v>
      </c>
      <c r="B21" s="34"/>
      <c r="C21" s="104"/>
      <c r="D21" s="105"/>
      <c r="E21" s="35"/>
      <c r="F21" s="35"/>
      <c r="G21" s="35"/>
      <c r="H21" s="35"/>
      <c r="I21" s="35"/>
      <c r="J21" s="35" t="s">
        <v>139</v>
      </c>
      <c r="K21" s="35"/>
      <c r="L21" s="35"/>
      <c r="M21" s="35"/>
      <c r="N21" s="35"/>
      <c r="O21" s="35"/>
      <c r="P21" s="35"/>
      <c r="Q21" s="35"/>
      <c r="R21" s="33"/>
      <c r="S21" s="94"/>
      <c r="T21" s="106"/>
      <c r="U21" s="107"/>
      <c r="V21" s="35"/>
      <c r="W21" s="35"/>
      <c r="X21" s="35"/>
      <c r="Y21" s="35"/>
      <c r="Z21" s="35"/>
      <c r="AA21" s="35" t="s">
        <v>139</v>
      </c>
      <c r="AB21" s="35"/>
      <c r="AC21" s="35"/>
      <c r="AD21" s="35"/>
      <c r="AE21" s="35"/>
      <c r="AF21" s="35"/>
      <c r="AG21" s="35"/>
      <c r="AH21" s="35"/>
    </row>
    <row r="22" spans="1:34" ht="12.75">
      <c r="A22" s="33" t="s">
        <v>208</v>
      </c>
      <c r="B22" s="34" t="s">
        <v>14</v>
      </c>
      <c r="C22" s="104" t="s">
        <v>209</v>
      </c>
      <c r="D22" s="105"/>
      <c r="E22" s="35">
        <v>5784600</v>
      </c>
      <c r="F22" s="35" t="s">
        <v>139</v>
      </c>
      <c r="G22" s="35">
        <v>5784600</v>
      </c>
      <c r="H22" s="35" t="s">
        <v>139</v>
      </c>
      <c r="I22" s="35" t="s">
        <v>139</v>
      </c>
      <c r="J22" s="35" t="s">
        <v>139</v>
      </c>
      <c r="K22" s="35" t="s">
        <v>139</v>
      </c>
      <c r="L22" s="35" t="s">
        <v>139</v>
      </c>
      <c r="M22" s="35" t="s">
        <v>139</v>
      </c>
      <c r="N22" s="35" t="s">
        <v>139</v>
      </c>
      <c r="O22" s="35" t="s">
        <v>139</v>
      </c>
      <c r="P22" s="35">
        <v>5784600</v>
      </c>
      <c r="Q22" s="35" t="s">
        <v>139</v>
      </c>
      <c r="R22" s="33" t="s">
        <v>208</v>
      </c>
      <c r="S22" s="94" t="s">
        <v>14</v>
      </c>
      <c r="T22" s="106" t="s">
        <v>209</v>
      </c>
      <c r="U22" s="107"/>
      <c r="V22" s="35">
        <v>1860938.65</v>
      </c>
      <c r="W22" s="35" t="s">
        <v>139</v>
      </c>
      <c r="X22" s="35">
        <v>1860938.65</v>
      </c>
      <c r="Y22" s="35" t="s">
        <v>139</v>
      </c>
      <c r="Z22" s="35" t="s">
        <v>139</v>
      </c>
      <c r="AA22" s="35" t="s">
        <v>139</v>
      </c>
      <c r="AB22" s="35" t="s">
        <v>139</v>
      </c>
      <c r="AC22" s="35" t="s">
        <v>139</v>
      </c>
      <c r="AD22" s="35" t="s">
        <v>139</v>
      </c>
      <c r="AE22" s="35" t="s">
        <v>139</v>
      </c>
      <c r="AF22" s="35" t="s">
        <v>139</v>
      </c>
      <c r="AG22" s="35">
        <v>1860938.65</v>
      </c>
      <c r="AH22" s="35" t="s">
        <v>139</v>
      </c>
    </row>
    <row r="23" spans="1:34" ht="12.75">
      <c r="A23" s="33" t="s">
        <v>210</v>
      </c>
      <c r="B23" s="34" t="s">
        <v>14</v>
      </c>
      <c r="C23" s="104" t="s">
        <v>211</v>
      </c>
      <c r="D23" s="105"/>
      <c r="E23" s="35">
        <v>2603200</v>
      </c>
      <c r="F23" s="35" t="s">
        <v>139</v>
      </c>
      <c r="G23" s="35">
        <v>2603200</v>
      </c>
      <c r="H23" s="35" t="s">
        <v>139</v>
      </c>
      <c r="I23" s="35" t="s">
        <v>139</v>
      </c>
      <c r="J23" s="35" t="s">
        <v>139</v>
      </c>
      <c r="K23" s="35" t="s">
        <v>139</v>
      </c>
      <c r="L23" s="35" t="s">
        <v>139</v>
      </c>
      <c r="M23" s="35" t="s">
        <v>139</v>
      </c>
      <c r="N23" s="35" t="s">
        <v>139</v>
      </c>
      <c r="O23" s="35" t="s">
        <v>139</v>
      </c>
      <c r="P23" s="35">
        <v>2603200</v>
      </c>
      <c r="Q23" s="35" t="s">
        <v>139</v>
      </c>
      <c r="R23" s="33" t="s">
        <v>210</v>
      </c>
      <c r="S23" s="94" t="s">
        <v>14</v>
      </c>
      <c r="T23" s="106" t="s">
        <v>211</v>
      </c>
      <c r="U23" s="107"/>
      <c r="V23" s="35">
        <v>708591.59</v>
      </c>
      <c r="W23" s="35" t="s">
        <v>139</v>
      </c>
      <c r="X23" s="35">
        <v>708591.59</v>
      </c>
      <c r="Y23" s="35" t="s">
        <v>139</v>
      </c>
      <c r="Z23" s="35" t="s">
        <v>139</v>
      </c>
      <c r="AA23" s="35" t="s">
        <v>139</v>
      </c>
      <c r="AB23" s="35" t="s">
        <v>139</v>
      </c>
      <c r="AC23" s="35" t="s">
        <v>139</v>
      </c>
      <c r="AD23" s="35" t="s">
        <v>139</v>
      </c>
      <c r="AE23" s="35" t="s">
        <v>139</v>
      </c>
      <c r="AF23" s="35" t="s">
        <v>139</v>
      </c>
      <c r="AG23" s="35">
        <v>708591.59</v>
      </c>
      <c r="AH23" s="35" t="s">
        <v>139</v>
      </c>
    </row>
    <row r="24" spans="1:34" ht="12.75">
      <c r="A24" s="33" t="s">
        <v>212</v>
      </c>
      <c r="B24" s="34" t="s">
        <v>14</v>
      </c>
      <c r="C24" s="104" t="s">
        <v>213</v>
      </c>
      <c r="D24" s="105"/>
      <c r="E24" s="35">
        <v>2603200</v>
      </c>
      <c r="F24" s="35" t="s">
        <v>139</v>
      </c>
      <c r="G24" s="35">
        <v>2603200</v>
      </c>
      <c r="H24" s="35" t="s">
        <v>139</v>
      </c>
      <c r="I24" s="35" t="s">
        <v>139</v>
      </c>
      <c r="J24" s="35" t="s">
        <v>139</v>
      </c>
      <c r="K24" s="35" t="s">
        <v>139</v>
      </c>
      <c r="L24" s="35" t="s">
        <v>139</v>
      </c>
      <c r="M24" s="35" t="s">
        <v>139</v>
      </c>
      <c r="N24" s="35" t="s">
        <v>139</v>
      </c>
      <c r="O24" s="35" t="s">
        <v>139</v>
      </c>
      <c r="P24" s="35">
        <v>2603200</v>
      </c>
      <c r="Q24" s="35" t="s">
        <v>139</v>
      </c>
      <c r="R24" s="33" t="s">
        <v>212</v>
      </c>
      <c r="S24" s="94" t="s">
        <v>14</v>
      </c>
      <c r="T24" s="106" t="s">
        <v>213</v>
      </c>
      <c r="U24" s="107"/>
      <c r="V24" s="35">
        <v>708591.59</v>
      </c>
      <c r="W24" s="35" t="s">
        <v>139</v>
      </c>
      <c r="X24" s="35">
        <v>708591.59</v>
      </c>
      <c r="Y24" s="35" t="s">
        <v>139</v>
      </c>
      <c r="Z24" s="35" t="s">
        <v>139</v>
      </c>
      <c r="AA24" s="35" t="s">
        <v>139</v>
      </c>
      <c r="AB24" s="35" t="s">
        <v>139</v>
      </c>
      <c r="AC24" s="35" t="s">
        <v>139</v>
      </c>
      <c r="AD24" s="35" t="s">
        <v>139</v>
      </c>
      <c r="AE24" s="35" t="s">
        <v>139</v>
      </c>
      <c r="AF24" s="35" t="s">
        <v>139</v>
      </c>
      <c r="AG24" s="35">
        <v>708591.59</v>
      </c>
      <c r="AH24" s="35" t="s">
        <v>139</v>
      </c>
    </row>
    <row r="25" spans="1:34" ht="56.25">
      <c r="A25" s="33" t="s">
        <v>214</v>
      </c>
      <c r="B25" s="34" t="s">
        <v>14</v>
      </c>
      <c r="C25" s="104" t="s">
        <v>215</v>
      </c>
      <c r="D25" s="105"/>
      <c r="E25" s="35">
        <v>2603200</v>
      </c>
      <c r="F25" s="35" t="s">
        <v>139</v>
      </c>
      <c r="G25" s="35">
        <v>2603200</v>
      </c>
      <c r="H25" s="35" t="s">
        <v>139</v>
      </c>
      <c r="I25" s="35" t="s">
        <v>139</v>
      </c>
      <c r="J25" s="35" t="s">
        <v>139</v>
      </c>
      <c r="K25" s="35" t="s">
        <v>139</v>
      </c>
      <c r="L25" s="35" t="s">
        <v>139</v>
      </c>
      <c r="M25" s="35" t="s">
        <v>139</v>
      </c>
      <c r="N25" s="35" t="s">
        <v>139</v>
      </c>
      <c r="O25" s="35" t="s">
        <v>139</v>
      </c>
      <c r="P25" s="35">
        <v>2603200</v>
      </c>
      <c r="Q25" s="35" t="s">
        <v>139</v>
      </c>
      <c r="R25" s="33" t="s">
        <v>214</v>
      </c>
      <c r="S25" s="94" t="s">
        <v>14</v>
      </c>
      <c r="T25" s="106" t="s">
        <v>215</v>
      </c>
      <c r="U25" s="107"/>
      <c r="V25" s="35">
        <v>699007.11</v>
      </c>
      <c r="W25" s="35" t="s">
        <v>139</v>
      </c>
      <c r="X25" s="35">
        <v>699007.11</v>
      </c>
      <c r="Y25" s="35" t="s">
        <v>139</v>
      </c>
      <c r="Z25" s="35" t="s">
        <v>139</v>
      </c>
      <c r="AA25" s="35" t="s">
        <v>139</v>
      </c>
      <c r="AB25" s="35" t="s">
        <v>139</v>
      </c>
      <c r="AC25" s="35" t="s">
        <v>139</v>
      </c>
      <c r="AD25" s="35" t="s">
        <v>139</v>
      </c>
      <c r="AE25" s="35" t="s">
        <v>139</v>
      </c>
      <c r="AF25" s="35" t="s">
        <v>139</v>
      </c>
      <c r="AG25" s="35">
        <v>699007.11</v>
      </c>
      <c r="AH25" s="35" t="s">
        <v>139</v>
      </c>
    </row>
    <row r="26" spans="1:34" ht="90">
      <c r="A26" s="103" t="s">
        <v>216</v>
      </c>
      <c r="B26" s="34" t="s">
        <v>14</v>
      </c>
      <c r="C26" s="104" t="s">
        <v>217</v>
      </c>
      <c r="D26" s="105"/>
      <c r="E26" s="35" t="s">
        <v>139</v>
      </c>
      <c r="F26" s="35" t="s">
        <v>139</v>
      </c>
      <c r="G26" s="35" t="s">
        <v>139</v>
      </c>
      <c r="H26" s="35" t="s">
        <v>139</v>
      </c>
      <c r="I26" s="35" t="s">
        <v>139</v>
      </c>
      <c r="J26" s="35" t="s">
        <v>139</v>
      </c>
      <c r="K26" s="35" t="s">
        <v>139</v>
      </c>
      <c r="L26" s="35" t="s">
        <v>139</v>
      </c>
      <c r="M26" s="35" t="s">
        <v>139</v>
      </c>
      <c r="N26" s="35" t="s">
        <v>139</v>
      </c>
      <c r="O26" s="35" t="s">
        <v>139</v>
      </c>
      <c r="P26" s="35" t="s">
        <v>139</v>
      </c>
      <c r="Q26" s="35" t="s">
        <v>139</v>
      </c>
      <c r="R26" s="103" t="s">
        <v>216</v>
      </c>
      <c r="S26" s="94" t="s">
        <v>14</v>
      </c>
      <c r="T26" s="106" t="s">
        <v>217</v>
      </c>
      <c r="U26" s="107"/>
      <c r="V26" s="35">
        <v>697710.24</v>
      </c>
      <c r="W26" s="35" t="s">
        <v>139</v>
      </c>
      <c r="X26" s="35">
        <v>697710.24</v>
      </c>
      <c r="Y26" s="35" t="s">
        <v>139</v>
      </c>
      <c r="Z26" s="35" t="s">
        <v>139</v>
      </c>
      <c r="AA26" s="35" t="s">
        <v>139</v>
      </c>
      <c r="AB26" s="35" t="s">
        <v>139</v>
      </c>
      <c r="AC26" s="35" t="s">
        <v>139</v>
      </c>
      <c r="AD26" s="35" t="s">
        <v>139</v>
      </c>
      <c r="AE26" s="35" t="s">
        <v>139</v>
      </c>
      <c r="AF26" s="35" t="s">
        <v>139</v>
      </c>
      <c r="AG26" s="35">
        <v>697710.24</v>
      </c>
      <c r="AH26" s="35" t="s">
        <v>139</v>
      </c>
    </row>
    <row r="27" spans="1:34" ht="67.5">
      <c r="A27" s="103" t="s">
        <v>218</v>
      </c>
      <c r="B27" s="34" t="s">
        <v>14</v>
      </c>
      <c r="C27" s="104" t="s">
        <v>219</v>
      </c>
      <c r="D27" s="105"/>
      <c r="E27" s="35" t="s">
        <v>139</v>
      </c>
      <c r="F27" s="35" t="s">
        <v>139</v>
      </c>
      <c r="G27" s="35" t="s">
        <v>139</v>
      </c>
      <c r="H27" s="35" t="s">
        <v>139</v>
      </c>
      <c r="I27" s="35" t="s">
        <v>139</v>
      </c>
      <c r="J27" s="35" t="s">
        <v>139</v>
      </c>
      <c r="K27" s="35" t="s">
        <v>139</v>
      </c>
      <c r="L27" s="35" t="s">
        <v>139</v>
      </c>
      <c r="M27" s="35" t="s">
        <v>139</v>
      </c>
      <c r="N27" s="35" t="s">
        <v>139</v>
      </c>
      <c r="O27" s="35" t="s">
        <v>139</v>
      </c>
      <c r="P27" s="35" t="s">
        <v>139</v>
      </c>
      <c r="Q27" s="35" t="s">
        <v>139</v>
      </c>
      <c r="R27" s="103" t="s">
        <v>218</v>
      </c>
      <c r="S27" s="94" t="s">
        <v>14</v>
      </c>
      <c r="T27" s="106" t="s">
        <v>219</v>
      </c>
      <c r="U27" s="107"/>
      <c r="V27" s="35">
        <v>1296.87</v>
      </c>
      <c r="W27" s="35" t="s">
        <v>139</v>
      </c>
      <c r="X27" s="35">
        <v>1296.87</v>
      </c>
      <c r="Y27" s="35" t="s">
        <v>139</v>
      </c>
      <c r="Z27" s="35" t="s">
        <v>139</v>
      </c>
      <c r="AA27" s="35" t="s">
        <v>139</v>
      </c>
      <c r="AB27" s="35" t="s">
        <v>139</v>
      </c>
      <c r="AC27" s="35" t="s">
        <v>139</v>
      </c>
      <c r="AD27" s="35" t="s">
        <v>139</v>
      </c>
      <c r="AE27" s="35" t="s">
        <v>139</v>
      </c>
      <c r="AF27" s="35" t="s">
        <v>139</v>
      </c>
      <c r="AG27" s="35">
        <v>1296.87</v>
      </c>
      <c r="AH27" s="35" t="s">
        <v>139</v>
      </c>
    </row>
    <row r="28" spans="1:34" ht="90">
      <c r="A28" s="103" t="s">
        <v>220</v>
      </c>
      <c r="B28" s="34" t="s">
        <v>14</v>
      </c>
      <c r="C28" s="104" t="s">
        <v>221</v>
      </c>
      <c r="D28" s="105"/>
      <c r="E28" s="35" t="s">
        <v>139</v>
      </c>
      <c r="F28" s="35" t="s">
        <v>139</v>
      </c>
      <c r="G28" s="35" t="s">
        <v>139</v>
      </c>
      <c r="H28" s="35" t="s">
        <v>139</v>
      </c>
      <c r="I28" s="35" t="s">
        <v>139</v>
      </c>
      <c r="J28" s="35" t="s">
        <v>139</v>
      </c>
      <c r="K28" s="35" t="s">
        <v>139</v>
      </c>
      <c r="L28" s="35" t="s">
        <v>139</v>
      </c>
      <c r="M28" s="35" t="s">
        <v>139</v>
      </c>
      <c r="N28" s="35" t="s">
        <v>139</v>
      </c>
      <c r="O28" s="35" t="s">
        <v>139</v>
      </c>
      <c r="P28" s="35" t="s">
        <v>139</v>
      </c>
      <c r="Q28" s="35" t="s">
        <v>139</v>
      </c>
      <c r="R28" s="103" t="s">
        <v>220</v>
      </c>
      <c r="S28" s="94" t="s">
        <v>14</v>
      </c>
      <c r="T28" s="106" t="s">
        <v>221</v>
      </c>
      <c r="U28" s="107"/>
      <c r="V28" s="35">
        <v>5520.79</v>
      </c>
      <c r="W28" s="35" t="s">
        <v>139</v>
      </c>
      <c r="X28" s="35">
        <v>5520.79</v>
      </c>
      <c r="Y28" s="35" t="s">
        <v>139</v>
      </c>
      <c r="Z28" s="35" t="s">
        <v>139</v>
      </c>
      <c r="AA28" s="35" t="s">
        <v>139</v>
      </c>
      <c r="AB28" s="35" t="s">
        <v>139</v>
      </c>
      <c r="AC28" s="35" t="s">
        <v>139</v>
      </c>
      <c r="AD28" s="35" t="s">
        <v>139</v>
      </c>
      <c r="AE28" s="35" t="s">
        <v>139</v>
      </c>
      <c r="AF28" s="35" t="s">
        <v>139</v>
      </c>
      <c r="AG28" s="35">
        <v>5520.79</v>
      </c>
      <c r="AH28" s="35" t="s">
        <v>139</v>
      </c>
    </row>
    <row r="29" spans="1:34" ht="112.5">
      <c r="A29" s="103" t="s">
        <v>222</v>
      </c>
      <c r="B29" s="34" t="s">
        <v>14</v>
      </c>
      <c r="C29" s="104" t="s">
        <v>223</v>
      </c>
      <c r="D29" s="105"/>
      <c r="E29" s="35" t="s">
        <v>139</v>
      </c>
      <c r="F29" s="35" t="s">
        <v>139</v>
      </c>
      <c r="G29" s="35" t="s">
        <v>139</v>
      </c>
      <c r="H29" s="35" t="s">
        <v>139</v>
      </c>
      <c r="I29" s="35" t="s">
        <v>139</v>
      </c>
      <c r="J29" s="35" t="s">
        <v>139</v>
      </c>
      <c r="K29" s="35" t="s">
        <v>139</v>
      </c>
      <c r="L29" s="35" t="s">
        <v>139</v>
      </c>
      <c r="M29" s="35" t="s">
        <v>139</v>
      </c>
      <c r="N29" s="35" t="s">
        <v>139</v>
      </c>
      <c r="O29" s="35" t="s">
        <v>139</v>
      </c>
      <c r="P29" s="35" t="s">
        <v>139</v>
      </c>
      <c r="Q29" s="35" t="s">
        <v>139</v>
      </c>
      <c r="R29" s="103" t="s">
        <v>222</v>
      </c>
      <c r="S29" s="94" t="s">
        <v>14</v>
      </c>
      <c r="T29" s="106" t="s">
        <v>223</v>
      </c>
      <c r="U29" s="107"/>
      <c r="V29" s="35">
        <v>5505.12</v>
      </c>
      <c r="W29" s="35" t="s">
        <v>139</v>
      </c>
      <c r="X29" s="35">
        <v>5505.12</v>
      </c>
      <c r="Y29" s="35" t="s">
        <v>139</v>
      </c>
      <c r="Z29" s="35" t="s">
        <v>139</v>
      </c>
      <c r="AA29" s="35" t="s">
        <v>139</v>
      </c>
      <c r="AB29" s="35" t="s">
        <v>139</v>
      </c>
      <c r="AC29" s="35" t="s">
        <v>139</v>
      </c>
      <c r="AD29" s="35" t="s">
        <v>139</v>
      </c>
      <c r="AE29" s="35" t="s">
        <v>139</v>
      </c>
      <c r="AF29" s="35" t="s">
        <v>139</v>
      </c>
      <c r="AG29" s="35">
        <v>5505.12</v>
      </c>
      <c r="AH29" s="35" t="s">
        <v>139</v>
      </c>
    </row>
    <row r="30" spans="1:34" ht="101.25">
      <c r="A30" s="103" t="s">
        <v>224</v>
      </c>
      <c r="B30" s="34" t="s">
        <v>14</v>
      </c>
      <c r="C30" s="104" t="s">
        <v>225</v>
      </c>
      <c r="D30" s="105"/>
      <c r="E30" s="35" t="s">
        <v>139</v>
      </c>
      <c r="F30" s="35" t="s">
        <v>139</v>
      </c>
      <c r="G30" s="35" t="s">
        <v>139</v>
      </c>
      <c r="H30" s="35" t="s">
        <v>139</v>
      </c>
      <c r="I30" s="35" t="s">
        <v>139</v>
      </c>
      <c r="J30" s="35" t="s">
        <v>139</v>
      </c>
      <c r="K30" s="35" t="s">
        <v>139</v>
      </c>
      <c r="L30" s="35" t="s">
        <v>139</v>
      </c>
      <c r="M30" s="35" t="s">
        <v>139</v>
      </c>
      <c r="N30" s="35" t="s">
        <v>139</v>
      </c>
      <c r="O30" s="35" t="s">
        <v>139</v>
      </c>
      <c r="P30" s="35" t="s">
        <v>139</v>
      </c>
      <c r="Q30" s="35" t="s">
        <v>139</v>
      </c>
      <c r="R30" s="103" t="s">
        <v>224</v>
      </c>
      <c r="S30" s="94" t="s">
        <v>14</v>
      </c>
      <c r="T30" s="106" t="s">
        <v>225</v>
      </c>
      <c r="U30" s="107"/>
      <c r="V30" s="35">
        <v>15.67</v>
      </c>
      <c r="W30" s="35" t="s">
        <v>139</v>
      </c>
      <c r="X30" s="35">
        <v>15.67</v>
      </c>
      <c r="Y30" s="35" t="s">
        <v>139</v>
      </c>
      <c r="Z30" s="35" t="s">
        <v>139</v>
      </c>
      <c r="AA30" s="35" t="s">
        <v>139</v>
      </c>
      <c r="AB30" s="35" t="s">
        <v>139</v>
      </c>
      <c r="AC30" s="35" t="s">
        <v>139</v>
      </c>
      <c r="AD30" s="35" t="s">
        <v>139</v>
      </c>
      <c r="AE30" s="35" t="s">
        <v>139</v>
      </c>
      <c r="AF30" s="35" t="s">
        <v>139</v>
      </c>
      <c r="AG30" s="35">
        <v>15.67</v>
      </c>
      <c r="AH30" s="35" t="s">
        <v>139</v>
      </c>
    </row>
    <row r="31" spans="1:34" ht="33.75">
      <c r="A31" s="33" t="s">
        <v>226</v>
      </c>
      <c r="B31" s="34" t="s">
        <v>14</v>
      </c>
      <c r="C31" s="104" t="s">
        <v>227</v>
      </c>
      <c r="D31" s="105"/>
      <c r="E31" s="35" t="s">
        <v>139</v>
      </c>
      <c r="F31" s="35" t="s">
        <v>139</v>
      </c>
      <c r="G31" s="35" t="s">
        <v>139</v>
      </c>
      <c r="H31" s="35" t="s">
        <v>139</v>
      </c>
      <c r="I31" s="35" t="s">
        <v>139</v>
      </c>
      <c r="J31" s="35" t="s">
        <v>139</v>
      </c>
      <c r="K31" s="35" t="s">
        <v>139</v>
      </c>
      <c r="L31" s="35" t="s">
        <v>139</v>
      </c>
      <c r="M31" s="35" t="s">
        <v>139</v>
      </c>
      <c r="N31" s="35" t="s">
        <v>139</v>
      </c>
      <c r="O31" s="35" t="s">
        <v>139</v>
      </c>
      <c r="P31" s="35" t="s">
        <v>139</v>
      </c>
      <c r="Q31" s="35" t="s">
        <v>139</v>
      </c>
      <c r="R31" s="33" t="s">
        <v>226</v>
      </c>
      <c r="S31" s="94" t="s">
        <v>14</v>
      </c>
      <c r="T31" s="106" t="s">
        <v>227</v>
      </c>
      <c r="U31" s="107"/>
      <c r="V31" s="35">
        <v>4063.69</v>
      </c>
      <c r="W31" s="35" t="s">
        <v>139</v>
      </c>
      <c r="X31" s="35">
        <v>4063.69</v>
      </c>
      <c r="Y31" s="35" t="s">
        <v>139</v>
      </c>
      <c r="Z31" s="35" t="s">
        <v>139</v>
      </c>
      <c r="AA31" s="35" t="s">
        <v>139</v>
      </c>
      <c r="AB31" s="35" t="s">
        <v>139</v>
      </c>
      <c r="AC31" s="35" t="s">
        <v>139</v>
      </c>
      <c r="AD31" s="35" t="s">
        <v>139</v>
      </c>
      <c r="AE31" s="35" t="s">
        <v>139</v>
      </c>
      <c r="AF31" s="35" t="s">
        <v>139</v>
      </c>
      <c r="AG31" s="35">
        <v>4063.69</v>
      </c>
      <c r="AH31" s="35" t="s">
        <v>139</v>
      </c>
    </row>
    <row r="32" spans="1:34" ht="67.5">
      <c r="A32" s="33" t="s">
        <v>228</v>
      </c>
      <c r="B32" s="34" t="s">
        <v>14</v>
      </c>
      <c r="C32" s="104" t="s">
        <v>229</v>
      </c>
      <c r="D32" s="105"/>
      <c r="E32" s="35" t="s">
        <v>139</v>
      </c>
      <c r="F32" s="35" t="s">
        <v>139</v>
      </c>
      <c r="G32" s="35" t="s">
        <v>139</v>
      </c>
      <c r="H32" s="35" t="s">
        <v>139</v>
      </c>
      <c r="I32" s="35" t="s">
        <v>139</v>
      </c>
      <c r="J32" s="35" t="s">
        <v>139</v>
      </c>
      <c r="K32" s="35" t="s">
        <v>139</v>
      </c>
      <c r="L32" s="35" t="s">
        <v>139</v>
      </c>
      <c r="M32" s="35" t="s">
        <v>139</v>
      </c>
      <c r="N32" s="35" t="s">
        <v>139</v>
      </c>
      <c r="O32" s="35" t="s">
        <v>139</v>
      </c>
      <c r="P32" s="35" t="s">
        <v>139</v>
      </c>
      <c r="Q32" s="35" t="s">
        <v>139</v>
      </c>
      <c r="R32" s="33" t="s">
        <v>228</v>
      </c>
      <c r="S32" s="94" t="s">
        <v>14</v>
      </c>
      <c r="T32" s="106" t="s">
        <v>229</v>
      </c>
      <c r="U32" s="107"/>
      <c r="V32" s="35">
        <v>3962.94</v>
      </c>
      <c r="W32" s="35" t="s">
        <v>139</v>
      </c>
      <c r="X32" s="35">
        <v>3962.94</v>
      </c>
      <c r="Y32" s="35" t="s">
        <v>139</v>
      </c>
      <c r="Z32" s="35" t="s">
        <v>139</v>
      </c>
      <c r="AA32" s="35" t="s">
        <v>139</v>
      </c>
      <c r="AB32" s="35" t="s">
        <v>139</v>
      </c>
      <c r="AC32" s="35" t="s">
        <v>139</v>
      </c>
      <c r="AD32" s="35" t="s">
        <v>139</v>
      </c>
      <c r="AE32" s="35" t="s">
        <v>139</v>
      </c>
      <c r="AF32" s="35" t="s">
        <v>139</v>
      </c>
      <c r="AG32" s="35">
        <v>3962.94</v>
      </c>
      <c r="AH32" s="35" t="s">
        <v>139</v>
      </c>
    </row>
    <row r="33" spans="1:34" ht="45">
      <c r="A33" s="33" t="s">
        <v>230</v>
      </c>
      <c r="B33" s="34" t="s">
        <v>14</v>
      </c>
      <c r="C33" s="104" t="s">
        <v>231</v>
      </c>
      <c r="D33" s="105"/>
      <c r="E33" s="35" t="s">
        <v>139</v>
      </c>
      <c r="F33" s="35" t="s">
        <v>139</v>
      </c>
      <c r="G33" s="35" t="s">
        <v>139</v>
      </c>
      <c r="H33" s="35" t="s">
        <v>139</v>
      </c>
      <c r="I33" s="35" t="s">
        <v>139</v>
      </c>
      <c r="J33" s="35" t="s">
        <v>139</v>
      </c>
      <c r="K33" s="35" t="s">
        <v>139</v>
      </c>
      <c r="L33" s="35" t="s">
        <v>139</v>
      </c>
      <c r="M33" s="35" t="s">
        <v>139</v>
      </c>
      <c r="N33" s="35" t="s">
        <v>139</v>
      </c>
      <c r="O33" s="35" t="s">
        <v>139</v>
      </c>
      <c r="P33" s="35" t="s">
        <v>139</v>
      </c>
      <c r="Q33" s="35" t="s">
        <v>139</v>
      </c>
      <c r="R33" s="33" t="s">
        <v>230</v>
      </c>
      <c r="S33" s="94" t="s">
        <v>14</v>
      </c>
      <c r="T33" s="106" t="s">
        <v>231</v>
      </c>
      <c r="U33" s="107"/>
      <c r="V33" s="35">
        <v>7.15</v>
      </c>
      <c r="W33" s="35" t="s">
        <v>139</v>
      </c>
      <c r="X33" s="35">
        <v>7.15</v>
      </c>
      <c r="Y33" s="35" t="s">
        <v>139</v>
      </c>
      <c r="Z33" s="35" t="s">
        <v>139</v>
      </c>
      <c r="AA33" s="35" t="s">
        <v>139</v>
      </c>
      <c r="AB33" s="35" t="s">
        <v>139</v>
      </c>
      <c r="AC33" s="35" t="s">
        <v>139</v>
      </c>
      <c r="AD33" s="35" t="s">
        <v>139</v>
      </c>
      <c r="AE33" s="35" t="s">
        <v>139</v>
      </c>
      <c r="AF33" s="35" t="s">
        <v>139</v>
      </c>
      <c r="AG33" s="35">
        <v>7.15</v>
      </c>
      <c r="AH33" s="35" t="s">
        <v>139</v>
      </c>
    </row>
    <row r="34" spans="1:34" ht="67.5">
      <c r="A34" s="33" t="s">
        <v>232</v>
      </c>
      <c r="B34" s="34" t="s">
        <v>14</v>
      </c>
      <c r="C34" s="104" t="s">
        <v>233</v>
      </c>
      <c r="D34" s="105"/>
      <c r="E34" s="35" t="s">
        <v>139</v>
      </c>
      <c r="F34" s="35" t="s">
        <v>139</v>
      </c>
      <c r="G34" s="35" t="s">
        <v>139</v>
      </c>
      <c r="H34" s="35" t="s">
        <v>139</v>
      </c>
      <c r="I34" s="35" t="s">
        <v>139</v>
      </c>
      <c r="J34" s="35" t="s">
        <v>139</v>
      </c>
      <c r="K34" s="35" t="s">
        <v>139</v>
      </c>
      <c r="L34" s="35" t="s">
        <v>139</v>
      </c>
      <c r="M34" s="35" t="s">
        <v>139</v>
      </c>
      <c r="N34" s="35" t="s">
        <v>139</v>
      </c>
      <c r="O34" s="35" t="s">
        <v>139</v>
      </c>
      <c r="P34" s="35" t="s">
        <v>139</v>
      </c>
      <c r="Q34" s="35" t="s">
        <v>139</v>
      </c>
      <c r="R34" s="33" t="s">
        <v>232</v>
      </c>
      <c r="S34" s="94" t="s">
        <v>14</v>
      </c>
      <c r="T34" s="106" t="s">
        <v>233</v>
      </c>
      <c r="U34" s="107"/>
      <c r="V34" s="35">
        <v>93.6</v>
      </c>
      <c r="W34" s="35" t="s">
        <v>139</v>
      </c>
      <c r="X34" s="35">
        <v>93.6</v>
      </c>
      <c r="Y34" s="35" t="s">
        <v>139</v>
      </c>
      <c r="Z34" s="35" t="s">
        <v>139</v>
      </c>
      <c r="AA34" s="35" t="s">
        <v>139</v>
      </c>
      <c r="AB34" s="35" t="s">
        <v>139</v>
      </c>
      <c r="AC34" s="35" t="s">
        <v>139</v>
      </c>
      <c r="AD34" s="35" t="s">
        <v>139</v>
      </c>
      <c r="AE34" s="35" t="s">
        <v>139</v>
      </c>
      <c r="AF34" s="35" t="s">
        <v>139</v>
      </c>
      <c r="AG34" s="35">
        <v>93.6</v>
      </c>
      <c r="AH34" s="35" t="s">
        <v>139</v>
      </c>
    </row>
    <row r="35" spans="1:34" ht="12.75">
      <c r="A35" s="33" t="s">
        <v>234</v>
      </c>
      <c r="B35" s="34" t="s">
        <v>14</v>
      </c>
      <c r="C35" s="104" t="s">
        <v>235</v>
      </c>
      <c r="D35" s="105"/>
      <c r="E35" s="35">
        <v>454100</v>
      </c>
      <c r="F35" s="35" t="s">
        <v>139</v>
      </c>
      <c r="G35" s="35">
        <v>454100</v>
      </c>
      <c r="H35" s="35" t="s">
        <v>139</v>
      </c>
      <c r="I35" s="35" t="s">
        <v>139</v>
      </c>
      <c r="J35" s="35" t="s">
        <v>139</v>
      </c>
      <c r="K35" s="35" t="s">
        <v>139</v>
      </c>
      <c r="L35" s="35" t="s">
        <v>139</v>
      </c>
      <c r="M35" s="35" t="s">
        <v>139</v>
      </c>
      <c r="N35" s="35" t="s">
        <v>139</v>
      </c>
      <c r="O35" s="35" t="s">
        <v>139</v>
      </c>
      <c r="P35" s="35">
        <v>454100</v>
      </c>
      <c r="Q35" s="35" t="s">
        <v>139</v>
      </c>
      <c r="R35" s="33" t="s">
        <v>234</v>
      </c>
      <c r="S35" s="94" t="s">
        <v>14</v>
      </c>
      <c r="T35" s="106" t="s">
        <v>235</v>
      </c>
      <c r="U35" s="107"/>
      <c r="V35" s="35">
        <v>715212.97</v>
      </c>
      <c r="W35" s="35" t="s">
        <v>139</v>
      </c>
      <c r="X35" s="35">
        <v>715212.97</v>
      </c>
      <c r="Y35" s="35" t="s">
        <v>139</v>
      </c>
      <c r="Z35" s="35" t="s">
        <v>139</v>
      </c>
      <c r="AA35" s="35" t="s">
        <v>139</v>
      </c>
      <c r="AB35" s="35" t="s">
        <v>139</v>
      </c>
      <c r="AC35" s="35" t="s">
        <v>139</v>
      </c>
      <c r="AD35" s="35" t="s">
        <v>139</v>
      </c>
      <c r="AE35" s="35" t="s">
        <v>139</v>
      </c>
      <c r="AF35" s="35" t="s">
        <v>139</v>
      </c>
      <c r="AG35" s="35">
        <v>715212.97</v>
      </c>
      <c r="AH35" s="35" t="s">
        <v>139</v>
      </c>
    </row>
    <row r="36" spans="1:34" ht="12.75">
      <c r="A36" s="33" t="s">
        <v>236</v>
      </c>
      <c r="B36" s="34" t="s">
        <v>14</v>
      </c>
      <c r="C36" s="104" t="s">
        <v>237</v>
      </c>
      <c r="D36" s="105"/>
      <c r="E36" s="35">
        <v>454100</v>
      </c>
      <c r="F36" s="35" t="s">
        <v>139</v>
      </c>
      <c r="G36" s="35">
        <v>454100</v>
      </c>
      <c r="H36" s="35" t="s">
        <v>139</v>
      </c>
      <c r="I36" s="35" t="s">
        <v>139</v>
      </c>
      <c r="J36" s="35" t="s">
        <v>139</v>
      </c>
      <c r="K36" s="35" t="s">
        <v>139</v>
      </c>
      <c r="L36" s="35" t="s">
        <v>139</v>
      </c>
      <c r="M36" s="35" t="s">
        <v>139</v>
      </c>
      <c r="N36" s="35" t="s">
        <v>139</v>
      </c>
      <c r="O36" s="35" t="s">
        <v>139</v>
      </c>
      <c r="P36" s="35">
        <v>454100</v>
      </c>
      <c r="Q36" s="35" t="s">
        <v>139</v>
      </c>
      <c r="R36" s="33" t="s">
        <v>236</v>
      </c>
      <c r="S36" s="94" t="s">
        <v>14</v>
      </c>
      <c r="T36" s="106" t="s">
        <v>237</v>
      </c>
      <c r="U36" s="107"/>
      <c r="V36" s="35">
        <v>715212.97</v>
      </c>
      <c r="W36" s="35" t="s">
        <v>139</v>
      </c>
      <c r="X36" s="35">
        <v>715212.97</v>
      </c>
      <c r="Y36" s="35" t="s">
        <v>139</v>
      </c>
      <c r="Z36" s="35" t="s">
        <v>139</v>
      </c>
      <c r="AA36" s="35" t="s">
        <v>139</v>
      </c>
      <c r="AB36" s="35" t="s">
        <v>139</v>
      </c>
      <c r="AC36" s="35" t="s">
        <v>139</v>
      </c>
      <c r="AD36" s="35" t="s">
        <v>139</v>
      </c>
      <c r="AE36" s="35" t="s">
        <v>139</v>
      </c>
      <c r="AF36" s="35" t="s">
        <v>139</v>
      </c>
      <c r="AG36" s="35">
        <v>715212.97</v>
      </c>
      <c r="AH36" s="35" t="s">
        <v>139</v>
      </c>
    </row>
    <row r="37" spans="1:34" ht="12.75">
      <c r="A37" s="33" t="s">
        <v>236</v>
      </c>
      <c r="B37" s="34" t="s">
        <v>14</v>
      </c>
      <c r="C37" s="104" t="s">
        <v>238</v>
      </c>
      <c r="D37" s="105"/>
      <c r="E37" s="35">
        <v>454100</v>
      </c>
      <c r="F37" s="35" t="s">
        <v>139</v>
      </c>
      <c r="G37" s="35">
        <v>454100</v>
      </c>
      <c r="H37" s="35" t="s">
        <v>139</v>
      </c>
      <c r="I37" s="35" t="s">
        <v>139</v>
      </c>
      <c r="J37" s="35" t="s">
        <v>139</v>
      </c>
      <c r="K37" s="35" t="s">
        <v>139</v>
      </c>
      <c r="L37" s="35" t="s">
        <v>139</v>
      </c>
      <c r="M37" s="35" t="s">
        <v>139</v>
      </c>
      <c r="N37" s="35" t="s">
        <v>139</v>
      </c>
      <c r="O37" s="35" t="s">
        <v>139</v>
      </c>
      <c r="P37" s="35">
        <v>454100</v>
      </c>
      <c r="Q37" s="35" t="s">
        <v>139</v>
      </c>
      <c r="R37" s="33" t="s">
        <v>236</v>
      </c>
      <c r="S37" s="94" t="s">
        <v>14</v>
      </c>
      <c r="T37" s="106" t="s">
        <v>238</v>
      </c>
      <c r="U37" s="107"/>
      <c r="V37" s="35">
        <v>715212.97</v>
      </c>
      <c r="W37" s="35" t="s">
        <v>139</v>
      </c>
      <c r="X37" s="35">
        <v>715212.97</v>
      </c>
      <c r="Y37" s="35" t="s">
        <v>139</v>
      </c>
      <c r="Z37" s="35" t="s">
        <v>139</v>
      </c>
      <c r="AA37" s="35" t="s">
        <v>139</v>
      </c>
      <c r="AB37" s="35" t="s">
        <v>139</v>
      </c>
      <c r="AC37" s="35" t="s">
        <v>139</v>
      </c>
      <c r="AD37" s="35" t="s">
        <v>139</v>
      </c>
      <c r="AE37" s="35" t="s">
        <v>139</v>
      </c>
      <c r="AF37" s="35" t="s">
        <v>139</v>
      </c>
      <c r="AG37" s="35">
        <v>715212.97</v>
      </c>
      <c r="AH37" s="35" t="s">
        <v>139</v>
      </c>
    </row>
    <row r="38" spans="1:34" ht="45">
      <c r="A38" s="33" t="s">
        <v>239</v>
      </c>
      <c r="B38" s="34" t="s">
        <v>14</v>
      </c>
      <c r="C38" s="104" t="s">
        <v>240</v>
      </c>
      <c r="D38" s="105"/>
      <c r="E38" s="35" t="s">
        <v>139</v>
      </c>
      <c r="F38" s="35" t="s">
        <v>139</v>
      </c>
      <c r="G38" s="35" t="s">
        <v>139</v>
      </c>
      <c r="H38" s="35" t="s">
        <v>139</v>
      </c>
      <c r="I38" s="35" t="s">
        <v>139</v>
      </c>
      <c r="J38" s="35" t="s">
        <v>139</v>
      </c>
      <c r="K38" s="35" t="s">
        <v>139</v>
      </c>
      <c r="L38" s="35" t="s">
        <v>139</v>
      </c>
      <c r="M38" s="35" t="s">
        <v>139</v>
      </c>
      <c r="N38" s="35" t="s">
        <v>139</v>
      </c>
      <c r="O38" s="35" t="s">
        <v>139</v>
      </c>
      <c r="P38" s="35" t="s">
        <v>139</v>
      </c>
      <c r="Q38" s="35" t="s">
        <v>139</v>
      </c>
      <c r="R38" s="33" t="s">
        <v>239</v>
      </c>
      <c r="S38" s="94" t="s">
        <v>14</v>
      </c>
      <c r="T38" s="106" t="s">
        <v>240</v>
      </c>
      <c r="U38" s="107"/>
      <c r="V38" s="35">
        <v>713613.73</v>
      </c>
      <c r="W38" s="35" t="s">
        <v>139</v>
      </c>
      <c r="X38" s="35">
        <v>713613.73</v>
      </c>
      <c r="Y38" s="35" t="s">
        <v>139</v>
      </c>
      <c r="Z38" s="35" t="s">
        <v>139</v>
      </c>
      <c r="AA38" s="35" t="s">
        <v>139</v>
      </c>
      <c r="AB38" s="35" t="s">
        <v>139</v>
      </c>
      <c r="AC38" s="35" t="s">
        <v>139</v>
      </c>
      <c r="AD38" s="35" t="s">
        <v>139</v>
      </c>
      <c r="AE38" s="35" t="s">
        <v>139</v>
      </c>
      <c r="AF38" s="35" t="s">
        <v>139</v>
      </c>
      <c r="AG38" s="35">
        <v>713613.73</v>
      </c>
      <c r="AH38" s="35" t="s">
        <v>139</v>
      </c>
    </row>
    <row r="39" spans="1:34" ht="22.5">
      <c r="A39" s="33" t="s">
        <v>241</v>
      </c>
      <c r="B39" s="34" t="s">
        <v>14</v>
      </c>
      <c r="C39" s="104" t="s">
        <v>242</v>
      </c>
      <c r="D39" s="105"/>
      <c r="E39" s="35" t="s">
        <v>139</v>
      </c>
      <c r="F39" s="35" t="s">
        <v>139</v>
      </c>
      <c r="G39" s="35" t="s">
        <v>139</v>
      </c>
      <c r="H39" s="35" t="s">
        <v>139</v>
      </c>
      <c r="I39" s="35" t="s">
        <v>139</v>
      </c>
      <c r="J39" s="35" t="s">
        <v>139</v>
      </c>
      <c r="K39" s="35" t="s">
        <v>139</v>
      </c>
      <c r="L39" s="35" t="s">
        <v>139</v>
      </c>
      <c r="M39" s="35" t="s">
        <v>139</v>
      </c>
      <c r="N39" s="35" t="s">
        <v>139</v>
      </c>
      <c r="O39" s="35" t="s">
        <v>139</v>
      </c>
      <c r="P39" s="35" t="s">
        <v>139</v>
      </c>
      <c r="Q39" s="35" t="s">
        <v>139</v>
      </c>
      <c r="R39" s="33" t="s">
        <v>241</v>
      </c>
      <c r="S39" s="94" t="s">
        <v>14</v>
      </c>
      <c r="T39" s="106" t="s">
        <v>242</v>
      </c>
      <c r="U39" s="107"/>
      <c r="V39" s="35">
        <v>1599.24</v>
      </c>
      <c r="W39" s="35" t="s">
        <v>139</v>
      </c>
      <c r="X39" s="35">
        <v>1599.24</v>
      </c>
      <c r="Y39" s="35" t="s">
        <v>139</v>
      </c>
      <c r="Z39" s="35" t="s">
        <v>139</v>
      </c>
      <c r="AA39" s="35" t="s">
        <v>139</v>
      </c>
      <c r="AB39" s="35" t="s">
        <v>139</v>
      </c>
      <c r="AC39" s="35" t="s">
        <v>139</v>
      </c>
      <c r="AD39" s="35" t="s">
        <v>139</v>
      </c>
      <c r="AE39" s="35" t="s">
        <v>139</v>
      </c>
      <c r="AF39" s="35" t="s">
        <v>139</v>
      </c>
      <c r="AG39" s="35">
        <v>1599.24</v>
      </c>
      <c r="AH39" s="35" t="s">
        <v>139</v>
      </c>
    </row>
    <row r="40" spans="1:34" ht="12.75">
      <c r="A40" s="33" t="s">
        <v>243</v>
      </c>
      <c r="B40" s="34" t="s">
        <v>14</v>
      </c>
      <c r="C40" s="104" t="s">
        <v>244</v>
      </c>
      <c r="D40" s="105"/>
      <c r="E40" s="35">
        <v>1947100</v>
      </c>
      <c r="F40" s="35" t="s">
        <v>139</v>
      </c>
      <c r="G40" s="35">
        <v>1947100</v>
      </c>
      <c r="H40" s="35" t="s">
        <v>139</v>
      </c>
      <c r="I40" s="35" t="s">
        <v>139</v>
      </c>
      <c r="J40" s="35" t="s">
        <v>139</v>
      </c>
      <c r="K40" s="35" t="s">
        <v>139</v>
      </c>
      <c r="L40" s="35" t="s">
        <v>139</v>
      </c>
      <c r="M40" s="35" t="s">
        <v>139</v>
      </c>
      <c r="N40" s="35" t="s">
        <v>139</v>
      </c>
      <c r="O40" s="35" t="s">
        <v>139</v>
      </c>
      <c r="P40" s="35">
        <v>1947100</v>
      </c>
      <c r="Q40" s="35" t="s">
        <v>139</v>
      </c>
      <c r="R40" s="33" t="s">
        <v>243</v>
      </c>
      <c r="S40" s="94" t="s">
        <v>14</v>
      </c>
      <c r="T40" s="106" t="s">
        <v>244</v>
      </c>
      <c r="U40" s="107"/>
      <c r="V40" s="35">
        <v>154050.64</v>
      </c>
      <c r="W40" s="35" t="s">
        <v>139</v>
      </c>
      <c r="X40" s="35">
        <v>154050.64</v>
      </c>
      <c r="Y40" s="35" t="s">
        <v>139</v>
      </c>
      <c r="Z40" s="35" t="s">
        <v>139</v>
      </c>
      <c r="AA40" s="35" t="s">
        <v>139</v>
      </c>
      <c r="AB40" s="35" t="s">
        <v>139</v>
      </c>
      <c r="AC40" s="35" t="s">
        <v>139</v>
      </c>
      <c r="AD40" s="35" t="s">
        <v>139</v>
      </c>
      <c r="AE40" s="35" t="s">
        <v>139</v>
      </c>
      <c r="AF40" s="35" t="s">
        <v>139</v>
      </c>
      <c r="AG40" s="35">
        <v>154050.64</v>
      </c>
      <c r="AH40" s="35" t="s">
        <v>139</v>
      </c>
    </row>
    <row r="41" spans="1:34" ht="12.75">
      <c r="A41" s="33" t="s">
        <v>245</v>
      </c>
      <c r="B41" s="34" t="s">
        <v>14</v>
      </c>
      <c r="C41" s="104" t="s">
        <v>246</v>
      </c>
      <c r="D41" s="105"/>
      <c r="E41" s="35">
        <v>1051200</v>
      </c>
      <c r="F41" s="35" t="s">
        <v>139</v>
      </c>
      <c r="G41" s="35">
        <v>1051200</v>
      </c>
      <c r="H41" s="35" t="s">
        <v>139</v>
      </c>
      <c r="I41" s="35" t="s">
        <v>139</v>
      </c>
      <c r="J41" s="35" t="s">
        <v>139</v>
      </c>
      <c r="K41" s="35" t="s">
        <v>139</v>
      </c>
      <c r="L41" s="35" t="s">
        <v>139</v>
      </c>
      <c r="M41" s="35" t="s">
        <v>139</v>
      </c>
      <c r="N41" s="35" t="s">
        <v>139</v>
      </c>
      <c r="O41" s="35" t="s">
        <v>139</v>
      </c>
      <c r="P41" s="35">
        <v>1051200</v>
      </c>
      <c r="Q41" s="35" t="s">
        <v>139</v>
      </c>
      <c r="R41" s="33" t="s">
        <v>245</v>
      </c>
      <c r="S41" s="94" t="s">
        <v>14</v>
      </c>
      <c r="T41" s="106" t="s">
        <v>246</v>
      </c>
      <c r="U41" s="107"/>
      <c r="V41" s="35">
        <v>31717.02</v>
      </c>
      <c r="W41" s="35" t="s">
        <v>139</v>
      </c>
      <c r="X41" s="35">
        <v>31717.02</v>
      </c>
      <c r="Y41" s="35" t="s">
        <v>139</v>
      </c>
      <c r="Z41" s="35" t="s">
        <v>139</v>
      </c>
      <c r="AA41" s="35" t="s">
        <v>139</v>
      </c>
      <c r="AB41" s="35" t="s">
        <v>139</v>
      </c>
      <c r="AC41" s="35" t="s">
        <v>139</v>
      </c>
      <c r="AD41" s="35" t="s">
        <v>139</v>
      </c>
      <c r="AE41" s="35" t="s">
        <v>139</v>
      </c>
      <c r="AF41" s="35" t="s">
        <v>139</v>
      </c>
      <c r="AG41" s="35">
        <v>31717.02</v>
      </c>
      <c r="AH41" s="35" t="s">
        <v>139</v>
      </c>
    </row>
    <row r="42" spans="1:34" ht="33.75">
      <c r="A42" s="33" t="s">
        <v>247</v>
      </c>
      <c r="B42" s="34" t="s">
        <v>14</v>
      </c>
      <c r="C42" s="104" t="s">
        <v>248</v>
      </c>
      <c r="D42" s="105"/>
      <c r="E42" s="35">
        <v>1051200</v>
      </c>
      <c r="F42" s="35" t="s">
        <v>139</v>
      </c>
      <c r="G42" s="35">
        <v>1051200</v>
      </c>
      <c r="H42" s="35" t="s">
        <v>139</v>
      </c>
      <c r="I42" s="35" t="s">
        <v>139</v>
      </c>
      <c r="J42" s="35" t="s">
        <v>139</v>
      </c>
      <c r="K42" s="35" t="s">
        <v>139</v>
      </c>
      <c r="L42" s="35" t="s">
        <v>139</v>
      </c>
      <c r="M42" s="35" t="s">
        <v>139</v>
      </c>
      <c r="N42" s="35" t="s">
        <v>139</v>
      </c>
      <c r="O42" s="35" t="s">
        <v>139</v>
      </c>
      <c r="P42" s="35">
        <v>1051200</v>
      </c>
      <c r="Q42" s="35" t="s">
        <v>139</v>
      </c>
      <c r="R42" s="33" t="s">
        <v>247</v>
      </c>
      <c r="S42" s="94" t="s">
        <v>14</v>
      </c>
      <c r="T42" s="106" t="s">
        <v>248</v>
      </c>
      <c r="U42" s="107"/>
      <c r="V42" s="35">
        <v>31717.02</v>
      </c>
      <c r="W42" s="35" t="s">
        <v>139</v>
      </c>
      <c r="X42" s="35">
        <v>31717.02</v>
      </c>
      <c r="Y42" s="35" t="s">
        <v>139</v>
      </c>
      <c r="Z42" s="35" t="s">
        <v>139</v>
      </c>
      <c r="AA42" s="35" t="s">
        <v>139</v>
      </c>
      <c r="AB42" s="35" t="s">
        <v>139</v>
      </c>
      <c r="AC42" s="35" t="s">
        <v>139</v>
      </c>
      <c r="AD42" s="35" t="s">
        <v>139</v>
      </c>
      <c r="AE42" s="35" t="s">
        <v>139</v>
      </c>
      <c r="AF42" s="35" t="s">
        <v>139</v>
      </c>
      <c r="AG42" s="35">
        <v>31717.02</v>
      </c>
      <c r="AH42" s="35" t="s">
        <v>139</v>
      </c>
    </row>
    <row r="43" spans="1:34" ht="67.5">
      <c r="A43" s="33" t="s">
        <v>249</v>
      </c>
      <c r="B43" s="34" t="s">
        <v>14</v>
      </c>
      <c r="C43" s="104" t="s">
        <v>250</v>
      </c>
      <c r="D43" s="105"/>
      <c r="E43" s="35" t="s">
        <v>139</v>
      </c>
      <c r="F43" s="35" t="s">
        <v>139</v>
      </c>
      <c r="G43" s="35" t="s">
        <v>139</v>
      </c>
      <c r="H43" s="35" t="s">
        <v>139</v>
      </c>
      <c r="I43" s="35" t="s">
        <v>139</v>
      </c>
      <c r="J43" s="35" t="s">
        <v>139</v>
      </c>
      <c r="K43" s="35" t="s">
        <v>139</v>
      </c>
      <c r="L43" s="35" t="s">
        <v>139</v>
      </c>
      <c r="M43" s="35" t="s">
        <v>139</v>
      </c>
      <c r="N43" s="35" t="s">
        <v>139</v>
      </c>
      <c r="O43" s="35" t="s">
        <v>139</v>
      </c>
      <c r="P43" s="35" t="s">
        <v>139</v>
      </c>
      <c r="Q43" s="35" t="s">
        <v>139</v>
      </c>
      <c r="R43" s="33" t="s">
        <v>249</v>
      </c>
      <c r="S43" s="94" t="s">
        <v>14</v>
      </c>
      <c r="T43" s="106" t="s">
        <v>250</v>
      </c>
      <c r="U43" s="107"/>
      <c r="V43" s="35">
        <v>29741.16</v>
      </c>
      <c r="W43" s="35" t="s">
        <v>139</v>
      </c>
      <c r="X43" s="35">
        <v>29741.16</v>
      </c>
      <c r="Y43" s="35" t="s">
        <v>139</v>
      </c>
      <c r="Z43" s="35" t="s">
        <v>139</v>
      </c>
      <c r="AA43" s="35" t="s">
        <v>139</v>
      </c>
      <c r="AB43" s="35" t="s">
        <v>139</v>
      </c>
      <c r="AC43" s="35" t="s">
        <v>139</v>
      </c>
      <c r="AD43" s="35" t="s">
        <v>139</v>
      </c>
      <c r="AE43" s="35" t="s">
        <v>139</v>
      </c>
      <c r="AF43" s="35" t="s">
        <v>139</v>
      </c>
      <c r="AG43" s="35">
        <v>29741.16</v>
      </c>
      <c r="AH43" s="35" t="s">
        <v>139</v>
      </c>
    </row>
    <row r="44" spans="1:34" ht="45">
      <c r="A44" s="33" t="s">
        <v>251</v>
      </c>
      <c r="B44" s="34" t="s">
        <v>14</v>
      </c>
      <c r="C44" s="104" t="s">
        <v>252</v>
      </c>
      <c r="D44" s="105"/>
      <c r="E44" s="35" t="s">
        <v>139</v>
      </c>
      <c r="F44" s="35" t="s">
        <v>139</v>
      </c>
      <c r="G44" s="35" t="s">
        <v>139</v>
      </c>
      <c r="H44" s="35" t="s">
        <v>139</v>
      </c>
      <c r="I44" s="35" t="s">
        <v>139</v>
      </c>
      <c r="J44" s="35" t="s">
        <v>139</v>
      </c>
      <c r="K44" s="35" t="s">
        <v>139</v>
      </c>
      <c r="L44" s="35" t="s">
        <v>139</v>
      </c>
      <c r="M44" s="35" t="s">
        <v>139</v>
      </c>
      <c r="N44" s="35" t="s">
        <v>139</v>
      </c>
      <c r="O44" s="35" t="s">
        <v>139</v>
      </c>
      <c r="P44" s="35" t="s">
        <v>139</v>
      </c>
      <c r="Q44" s="35" t="s">
        <v>139</v>
      </c>
      <c r="R44" s="33" t="s">
        <v>251</v>
      </c>
      <c r="S44" s="94" t="s">
        <v>14</v>
      </c>
      <c r="T44" s="106" t="s">
        <v>252</v>
      </c>
      <c r="U44" s="107"/>
      <c r="V44" s="35">
        <v>1975.86</v>
      </c>
      <c r="W44" s="35" t="s">
        <v>139</v>
      </c>
      <c r="X44" s="35">
        <v>1975.86</v>
      </c>
      <c r="Y44" s="35" t="s">
        <v>139</v>
      </c>
      <c r="Z44" s="35" t="s">
        <v>139</v>
      </c>
      <c r="AA44" s="35" t="s">
        <v>139</v>
      </c>
      <c r="AB44" s="35" t="s">
        <v>139</v>
      </c>
      <c r="AC44" s="35" t="s">
        <v>139</v>
      </c>
      <c r="AD44" s="35" t="s">
        <v>139</v>
      </c>
      <c r="AE44" s="35" t="s">
        <v>139</v>
      </c>
      <c r="AF44" s="35" t="s">
        <v>139</v>
      </c>
      <c r="AG44" s="35">
        <v>1975.86</v>
      </c>
      <c r="AH44" s="35" t="s">
        <v>139</v>
      </c>
    </row>
    <row r="45" spans="1:34" ht="12.75">
      <c r="A45" s="33" t="s">
        <v>253</v>
      </c>
      <c r="B45" s="34" t="s">
        <v>14</v>
      </c>
      <c r="C45" s="104" t="s">
        <v>254</v>
      </c>
      <c r="D45" s="105"/>
      <c r="E45" s="35">
        <v>895900</v>
      </c>
      <c r="F45" s="35" t="s">
        <v>139</v>
      </c>
      <c r="G45" s="35">
        <v>895900</v>
      </c>
      <c r="H45" s="35" t="s">
        <v>139</v>
      </c>
      <c r="I45" s="35" t="s">
        <v>139</v>
      </c>
      <c r="J45" s="35" t="s">
        <v>139</v>
      </c>
      <c r="K45" s="35" t="s">
        <v>139</v>
      </c>
      <c r="L45" s="35" t="s">
        <v>139</v>
      </c>
      <c r="M45" s="35" t="s">
        <v>139</v>
      </c>
      <c r="N45" s="35" t="s">
        <v>139</v>
      </c>
      <c r="O45" s="35" t="s">
        <v>139</v>
      </c>
      <c r="P45" s="35">
        <v>895900</v>
      </c>
      <c r="Q45" s="35" t="s">
        <v>139</v>
      </c>
      <c r="R45" s="33" t="s">
        <v>253</v>
      </c>
      <c r="S45" s="94" t="s">
        <v>14</v>
      </c>
      <c r="T45" s="106" t="s">
        <v>254</v>
      </c>
      <c r="U45" s="107"/>
      <c r="V45" s="35">
        <v>122333.62</v>
      </c>
      <c r="W45" s="35" t="s">
        <v>139</v>
      </c>
      <c r="X45" s="35">
        <v>122333.62</v>
      </c>
      <c r="Y45" s="35" t="s">
        <v>139</v>
      </c>
      <c r="Z45" s="35" t="s">
        <v>139</v>
      </c>
      <c r="AA45" s="35" t="s">
        <v>139</v>
      </c>
      <c r="AB45" s="35" t="s">
        <v>139</v>
      </c>
      <c r="AC45" s="35" t="s">
        <v>139</v>
      </c>
      <c r="AD45" s="35" t="s">
        <v>139</v>
      </c>
      <c r="AE45" s="35" t="s">
        <v>139</v>
      </c>
      <c r="AF45" s="35" t="s">
        <v>139</v>
      </c>
      <c r="AG45" s="35">
        <v>122333.62</v>
      </c>
      <c r="AH45" s="35" t="s">
        <v>139</v>
      </c>
    </row>
    <row r="46" spans="1:34" ht="12.75">
      <c r="A46" s="33" t="s">
        <v>255</v>
      </c>
      <c r="B46" s="34" t="s">
        <v>14</v>
      </c>
      <c r="C46" s="104" t="s">
        <v>256</v>
      </c>
      <c r="D46" s="105"/>
      <c r="E46" s="35">
        <v>200000</v>
      </c>
      <c r="F46" s="35" t="s">
        <v>139</v>
      </c>
      <c r="G46" s="35">
        <v>200000</v>
      </c>
      <c r="H46" s="35" t="s">
        <v>139</v>
      </c>
      <c r="I46" s="35" t="s">
        <v>139</v>
      </c>
      <c r="J46" s="35" t="s">
        <v>139</v>
      </c>
      <c r="K46" s="35" t="s">
        <v>139</v>
      </c>
      <c r="L46" s="35" t="s">
        <v>139</v>
      </c>
      <c r="M46" s="35" t="s">
        <v>139</v>
      </c>
      <c r="N46" s="35" t="s">
        <v>139</v>
      </c>
      <c r="O46" s="35" t="s">
        <v>139</v>
      </c>
      <c r="P46" s="35">
        <v>200000</v>
      </c>
      <c r="Q46" s="35" t="s">
        <v>139</v>
      </c>
      <c r="R46" s="33" t="s">
        <v>255</v>
      </c>
      <c r="S46" s="94" t="s">
        <v>14</v>
      </c>
      <c r="T46" s="106" t="s">
        <v>256</v>
      </c>
      <c r="U46" s="107"/>
      <c r="V46" s="35">
        <v>69076.03</v>
      </c>
      <c r="W46" s="35" t="s">
        <v>139</v>
      </c>
      <c r="X46" s="35">
        <v>69076.03</v>
      </c>
      <c r="Y46" s="35" t="s">
        <v>139</v>
      </c>
      <c r="Z46" s="35" t="s">
        <v>139</v>
      </c>
      <c r="AA46" s="35" t="s">
        <v>139</v>
      </c>
      <c r="AB46" s="35" t="s">
        <v>139</v>
      </c>
      <c r="AC46" s="35" t="s">
        <v>139</v>
      </c>
      <c r="AD46" s="35" t="s">
        <v>139</v>
      </c>
      <c r="AE46" s="35" t="s">
        <v>139</v>
      </c>
      <c r="AF46" s="35" t="s">
        <v>139</v>
      </c>
      <c r="AG46" s="35">
        <v>69076.03</v>
      </c>
      <c r="AH46" s="35" t="s">
        <v>139</v>
      </c>
    </row>
    <row r="47" spans="1:34" ht="22.5">
      <c r="A47" s="33" t="s">
        <v>257</v>
      </c>
      <c r="B47" s="34" t="s">
        <v>14</v>
      </c>
      <c r="C47" s="104" t="s">
        <v>258</v>
      </c>
      <c r="D47" s="105"/>
      <c r="E47" s="35">
        <v>200000</v>
      </c>
      <c r="F47" s="35" t="s">
        <v>139</v>
      </c>
      <c r="G47" s="35">
        <v>200000</v>
      </c>
      <c r="H47" s="35" t="s">
        <v>139</v>
      </c>
      <c r="I47" s="35" t="s">
        <v>139</v>
      </c>
      <c r="J47" s="35" t="s">
        <v>139</v>
      </c>
      <c r="K47" s="35" t="s">
        <v>139</v>
      </c>
      <c r="L47" s="35" t="s">
        <v>139</v>
      </c>
      <c r="M47" s="35" t="s">
        <v>139</v>
      </c>
      <c r="N47" s="35" t="s">
        <v>139</v>
      </c>
      <c r="O47" s="35" t="s">
        <v>139</v>
      </c>
      <c r="P47" s="35">
        <v>200000</v>
      </c>
      <c r="Q47" s="35" t="s">
        <v>139</v>
      </c>
      <c r="R47" s="33" t="s">
        <v>257</v>
      </c>
      <c r="S47" s="94" t="s">
        <v>14</v>
      </c>
      <c r="T47" s="106" t="s">
        <v>258</v>
      </c>
      <c r="U47" s="107"/>
      <c r="V47" s="35">
        <v>69076.03</v>
      </c>
      <c r="W47" s="35" t="s">
        <v>139</v>
      </c>
      <c r="X47" s="35">
        <v>69076.03</v>
      </c>
      <c r="Y47" s="35" t="s">
        <v>139</v>
      </c>
      <c r="Z47" s="35" t="s">
        <v>139</v>
      </c>
      <c r="AA47" s="35" t="s">
        <v>139</v>
      </c>
      <c r="AB47" s="35" t="s">
        <v>139</v>
      </c>
      <c r="AC47" s="35" t="s">
        <v>139</v>
      </c>
      <c r="AD47" s="35" t="s">
        <v>139</v>
      </c>
      <c r="AE47" s="35" t="s">
        <v>139</v>
      </c>
      <c r="AF47" s="35" t="s">
        <v>139</v>
      </c>
      <c r="AG47" s="35">
        <v>69076.03</v>
      </c>
      <c r="AH47" s="35" t="s">
        <v>139</v>
      </c>
    </row>
    <row r="48" spans="1:34" ht="12.75">
      <c r="A48" s="33" t="s">
        <v>259</v>
      </c>
      <c r="B48" s="34" t="s">
        <v>14</v>
      </c>
      <c r="C48" s="104" t="s">
        <v>260</v>
      </c>
      <c r="D48" s="105"/>
      <c r="E48" s="35">
        <v>695900</v>
      </c>
      <c r="F48" s="35" t="s">
        <v>139</v>
      </c>
      <c r="G48" s="35">
        <v>695900</v>
      </c>
      <c r="H48" s="35" t="s">
        <v>139</v>
      </c>
      <c r="I48" s="35" t="s">
        <v>139</v>
      </c>
      <c r="J48" s="35" t="s">
        <v>139</v>
      </c>
      <c r="K48" s="35" t="s">
        <v>139</v>
      </c>
      <c r="L48" s="35" t="s">
        <v>139</v>
      </c>
      <c r="M48" s="35" t="s">
        <v>139</v>
      </c>
      <c r="N48" s="35" t="s">
        <v>139</v>
      </c>
      <c r="O48" s="35" t="s">
        <v>139</v>
      </c>
      <c r="P48" s="35">
        <v>695900</v>
      </c>
      <c r="Q48" s="35" t="s">
        <v>139</v>
      </c>
      <c r="R48" s="33" t="s">
        <v>259</v>
      </c>
      <c r="S48" s="94" t="s">
        <v>14</v>
      </c>
      <c r="T48" s="106" t="s">
        <v>260</v>
      </c>
      <c r="U48" s="107"/>
      <c r="V48" s="35">
        <v>53257.59</v>
      </c>
      <c r="W48" s="35" t="s">
        <v>139</v>
      </c>
      <c r="X48" s="35">
        <v>53257.59</v>
      </c>
      <c r="Y48" s="35" t="s">
        <v>139</v>
      </c>
      <c r="Z48" s="35" t="s">
        <v>139</v>
      </c>
      <c r="AA48" s="35" t="s">
        <v>139</v>
      </c>
      <c r="AB48" s="35" t="s">
        <v>139</v>
      </c>
      <c r="AC48" s="35" t="s">
        <v>139</v>
      </c>
      <c r="AD48" s="35" t="s">
        <v>139</v>
      </c>
      <c r="AE48" s="35" t="s">
        <v>139</v>
      </c>
      <c r="AF48" s="35" t="s">
        <v>139</v>
      </c>
      <c r="AG48" s="35">
        <v>53257.59</v>
      </c>
      <c r="AH48" s="35" t="s">
        <v>139</v>
      </c>
    </row>
    <row r="49" spans="1:34" ht="33.75">
      <c r="A49" s="33" t="s">
        <v>261</v>
      </c>
      <c r="B49" s="34" t="s">
        <v>14</v>
      </c>
      <c r="C49" s="104" t="s">
        <v>262</v>
      </c>
      <c r="D49" s="105"/>
      <c r="E49" s="35">
        <v>695900</v>
      </c>
      <c r="F49" s="35" t="s">
        <v>139</v>
      </c>
      <c r="G49" s="35">
        <v>695900</v>
      </c>
      <c r="H49" s="35" t="s">
        <v>139</v>
      </c>
      <c r="I49" s="35" t="s">
        <v>139</v>
      </c>
      <c r="J49" s="35" t="s">
        <v>139</v>
      </c>
      <c r="K49" s="35" t="s">
        <v>139</v>
      </c>
      <c r="L49" s="35" t="s">
        <v>139</v>
      </c>
      <c r="M49" s="35" t="s">
        <v>139</v>
      </c>
      <c r="N49" s="35" t="s">
        <v>139</v>
      </c>
      <c r="O49" s="35" t="s">
        <v>139</v>
      </c>
      <c r="P49" s="35">
        <v>695900</v>
      </c>
      <c r="Q49" s="35" t="s">
        <v>139</v>
      </c>
      <c r="R49" s="33" t="s">
        <v>261</v>
      </c>
      <c r="S49" s="94" t="s">
        <v>14</v>
      </c>
      <c r="T49" s="106" t="s">
        <v>262</v>
      </c>
      <c r="U49" s="107"/>
      <c r="V49" s="35">
        <v>53257.59</v>
      </c>
      <c r="W49" s="35" t="s">
        <v>139</v>
      </c>
      <c r="X49" s="35">
        <v>53257.59</v>
      </c>
      <c r="Y49" s="35" t="s">
        <v>139</v>
      </c>
      <c r="Z49" s="35" t="s">
        <v>139</v>
      </c>
      <c r="AA49" s="35" t="s">
        <v>139</v>
      </c>
      <c r="AB49" s="35" t="s">
        <v>139</v>
      </c>
      <c r="AC49" s="35" t="s">
        <v>139</v>
      </c>
      <c r="AD49" s="35" t="s">
        <v>139</v>
      </c>
      <c r="AE49" s="35" t="s">
        <v>139</v>
      </c>
      <c r="AF49" s="35" t="s">
        <v>139</v>
      </c>
      <c r="AG49" s="35">
        <v>53257.59</v>
      </c>
      <c r="AH49" s="35" t="s">
        <v>139</v>
      </c>
    </row>
    <row r="50" spans="1:34" ht="33.75">
      <c r="A50" s="33" t="s">
        <v>263</v>
      </c>
      <c r="B50" s="34" t="s">
        <v>14</v>
      </c>
      <c r="C50" s="104" t="s">
        <v>264</v>
      </c>
      <c r="D50" s="105"/>
      <c r="E50" s="35">
        <v>754400</v>
      </c>
      <c r="F50" s="35" t="s">
        <v>139</v>
      </c>
      <c r="G50" s="35">
        <v>754400</v>
      </c>
      <c r="H50" s="35" t="s">
        <v>139</v>
      </c>
      <c r="I50" s="35" t="s">
        <v>139</v>
      </c>
      <c r="J50" s="35" t="s">
        <v>139</v>
      </c>
      <c r="K50" s="35" t="s">
        <v>139</v>
      </c>
      <c r="L50" s="35" t="s">
        <v>139</v>
      </c>
      <c r="M50" s="35" t="s">
        <v>139</v>
      </c>
      <c r="N50" s="35" t="s">
        <v>139</v>
      </c>
      <c r="O50" s="35" t="s">
        <v>139</v>
      </c>
      <c r="P50" s="35">
        <v>754400</v>
      </c>
      <c r="Q50" s="35" t="s">
        <v>139</v>
      </c>
      <c r="R50" s="33" t="s">
        <v>263</v>
      </c>
      <c r="S50" s="94" t="s">
        <v>14</v>
      </c>
      <c r="T50" s="106" t="s">
        <v>264</v>
      </c>
      <c r="U50" s="107"/>
      <c r="V50" s="35">
        <v>279989.38</v>
      </c>
      <c r="W50" s="35" t="s">
        <v>139</v>
      </c>
      <c r="X50" s="35">
        <v>279989.38</v>
      </c>
      <c r="Y50" s="35" t="s">
        <v>139</v>
      </c>
      <c r="Z50" s="35" t="s">
        <v>139</v>
      </c>
      <c r="AA50" s="35" t="s">
        <v>139</v>
      </c>
      <c r="AB50" s="35" t="s">
        <v>139</v>
      </c>
      <c r="AC50" s="35" t="s">
        <v>139</v>
      </c>
      <c r="AD50" s="35" t="s">
        <v>139</v>
      </c>
      <c r="AE50" s="35" t="s">
        <v>139</v>
      </c>
      <c r="AF50" s="35" t="s">
        <v>139</v>
      </c>
      <c r="AG50" s="35">
        <v>279989.38</v>
      </c>
      <c r="AH50" s="35" t="s">
        <v>139</v>
      </c>
    </row>
    <row r="51" spans="1:34" ht="67.5">
      <c r="A51" s="103" t="s">
        <v>265</v>
      </c>
      <c r="B51" s="34" t="s">
        <v>14</v>
      </c>
      <c r="C51" s="104" t="s">
        <v>266</v>
      </c>
      <c r="D51" s="105"/>
      <c r="E51" s="35">
        <v>709400</v>
      </c>
      <c r="F51" s="35" t="s">
        <v>139</v>
      </c>
      <c r="G51" s="35">
        <v>709400</v>
      </c>
      <c r="H51" s="35" t="s">
        <v>139</v>
      </c>
      <c r="I51" s="35" t="s">
        <v>139</v>
      </c>
      <c r="J51" s="35" t="s">
        <v>139</v>
      </c>
      <c r="K51" s="35" t="s">
        <v>139</v>
      </c>
      <c r="L51" s="35" t="s">
        <v>139</v>
      </c>
      <c r="M51" s="35" t="s">
        <v>139</v>
      </c>
      <c r="N51" s="35" t="s">
        <v>139</v>
      </c>
      <c r="O51" s="35" t="s">
        <v>139</v>
      </c>
      <c r="P51" s="35">
        <v>709400</v>
      </c>
      <c r="Q51" s="35" t="s">
        <v>139</v>
      </c>
      <c r="R51" s="103" t="s">
        <v>265</v>
      </c>
      <c r="S51" s="94" t="s">
        <v>14</v>
      </c>
      <c r="T51" s="106" t="s">
        <v>266</v>
      </c>
      <c r="U51" s="107"/>
      <c r="V51" s="35">
        <v>279881.98</v>
      </c>
      <c r="W51" s="35" t="s">
        <v>139</v>
      </c>
      <c r="X51" s="35">
        <v>279881.98</v>
      </c>
      <c r="Y51" s="35" t="s">
        <v>139</v>
      </c>
      <c r="Z51" s="35" t="s">
        <v>139</v>
      </c>
      <c r="AA51" s="35" t="s">
        <v>139</v>
      </c>
      <c r="AB51" s="35" t="s">
        <v>139</v>
      </c>
      <c r="AC51" s="35" t="s">
        <v>139</v>
      </c>
      <c r="AD51" s="35" t="s">
        <v>139</v>
      </c>
      <c r="AE51" s="35" t="s">
        <v>139</v>
      </c>
      <c r="AF51" s="35" t="s">
        <v>139</v>
      </c>
      <c r="AG51" s="35">
        <v>279881.98</v>
      </c>
      <c r="AH51" s="35" t="s">
        <v>139</v>
      </c>
    </row>
    <row r="52" spans="1:34" ht="67.5">
      <c r="A52" s="103" t="s">
        <v>267</v>
      </c>
      <c r="B52" s="34" t="s">
        <v>14</v>
      </c>
      <c r="C52" s="104" t="s">
        <v>268</v>
      </c>
      <c r="D52" s="105"/>
      <c r="E52" s="35">
        <v>21300</v>
      </c>
      <c r="F52" s="35" t="s">
        <v>139</v>
      </c>
      <c r="G52" s="35">
        <v>21300</v>
      </c>
      <c r="H52" s="35" t="s">
        <v>139</v>
      </c>
      <c r="I52" s="35" t="s">
        <v>139</v>
      </c>
      <c r="J52" s="35" t="s">
        <v>139</v>
      </c>
      <c r="K52" s="35" t="s">
        <v>139</v>
      </c>
      <c r="L52" s="35" t="s">
        <v>139</v>
      </c>
      <c r="M52" s="35" t="s">
        <v>139</v>
      </c>
      <c r="N52" s="35" t="s">
        <v>139</v>
      </c>
      <c r="O52" s="35" t="s">
        <v>139</v>
      </c>
      <c r="P52" s="35">
        <v>21300</v>
      </c>
      <c r="Q52" s="35" t="s">
        <v>139</v>
      </c>
      <c r="R52" s="103" t="s">
        <v>267</v>
      </c>
      <c r="S52" s="94" t="s">
        <v>14</v>
      </c>
      <c r="T52" s="106" t="s">
        <v>268</v>
      </c>
      <c r="U52" s="107"/>
      <c r="V52" s="35">
        <v>22141.16</v>
      </c>
      <c r="W52" s="35" t="s">
        <v>139</v>
      </c>
      <c r="X52" s="35">
        <v>22141.16</v>
      </c>
      <c r="Y52" s="35" t="s">
        <v>139</v>
      </c>
      <c r="Z52" s="35" t="s">
        <v>139</v>
      </c>
      <c r="AA52" s="35" t="s">
        <v>139</v>
      </c>
      <c r="AB52" s="35" t="s">
        <v>139</v>
      </c>
      <c r="AC52" s="35" t="s">
        <v>139</v>
      </c>
      <c r="AD52" s="35" t="s">
        <v>139</v>
      </c>
      <c r="AE52" s="35" t="s">
        <v>139</v>
      </c>
      <c r="AF52" s="35" t="s">
        <v>139</v>
      </c>
      <c r="AG52" s="35">
        <v>22141.16</v>
      </c>
      <c r="AH52" s="35" t="s">
        <v>139</v>
      </c>
    </row>
    <row r="53" spans="1:34" ht="56.25">
      <c r="A53" s="33" t="s">
        <v>269</v>
      </c>
      <c r="B53" s="34" t="s">
        <v>14</v>
      </c>
      <c r="C53" s="104" t="s">
        <v>270</v>
      </c>
      <c r="D53" s="105"/>
      <c r="E53" s="35">
        <v>21300</v>
      </c>
      <c r="F53" s="35" t="s">
        <v>139</v>
      </c>
      <c r="G53" s="35">
        <v>21300</v>
      </c>
      <c r="H53" s="35" t="s">
        <v>139</v>
      </c>
      <c r="I53" s="35" t="s">
        <v>139</v>
      </c>
      <c r="J53" s="35" t="s">
        <v>139</v>
      </c>
      <c r="K53" s="35" t="s">
        <v>139</v>
      </c>
      <c r="L53" s="35" t="s">
        <v>139</v>
      </c>
      <c r="M53" s="35" t="s">
        <v>139</v>
      </c>
      <c r="N53" s="35" t="s">
        <v>139</v>
      </c>
      <c r="O53" s="35" t="s">
        <v>139</v>
      </c>
      <c r="P53" s="35">
        <v>21300</v>
      </c>
      <c r="Q53" s="35" t="s">
        <v>139</v>
      </c>
      <c r="R53" s="33" t="s">
        <v>269</v>
      </c>
      <c r="S53" s="94" t="s">
        <v>14</v>
      </c>
      <c r="T53" s="106" t="s">
        <v>270</v>
      </c>
      <c r="U53" s="107"/>
      <c r="V53" s="35">
        <v>22141.16</v>
      </c>
      <c r="W53" s="35" t="s">
        <v>139</v>
      </c>
      <c r="X53" s="35">
        <v>22141.16</v>
      </c>
      <c r="Y53" s="35" t="s">
        <v>139</v>
      </c>
      <c r="Z53" s="35" t="s">
        <v>139</v>
      </c>
      <c r="AA53" s="35" t="s">
        <v>139</v>
      </c>
      <c r="AB53" s="35" t="s">
        <v>139</v>
      </c>
      <c r="AC53" s="35" t="s">
        <v>139</v>
      </c>
      <c r="AD53" s="35" t="s">
        <v>139</v>
      </c>
      <c r="AE53" s="35" t="s">
        <v>139</v>
      </c>
      <c r="AF53" s="35" t="s">
        <v>139</v>
      </c>
      <c r="AG53" s="35">
        <v>22141.16</v>
      </c>
      <c r="AH53" s="35" t="s">
        <v>139</v>
      </c>
    </row>
    <row r="54" spans="1:34" ht="67.5">
      <c r="A54" s="103" t="s">
        <v>271</v>
      </c>
      <c r="B54" s="34" t="s">
        <v>14</v>
      </c>
      <c r="C54" s="104" t="s">
        <v>272</v>
      </c>
      <c r="D54" s="105"/>
      <c r="E54" s="35">
        <v>688100</v>
      </c>
      <c r="F54" s="35" t="s">
        <v>139</v>
      </c>
      <c r="G54" s="35">
        <v>688100</v>
      </c>
      <c r="H54" s="35" t="s">
        <v>139</v>
      </c>
      <c r="I54" s="35" t="s">
        <v>139</v>
      </c>
      <c r="J54" s="35" t="s">
        <v>139</v>
      </c>
      <c r="K54" s="35" t="s">
        <v>139</v>
      </c>
      <c r="L54" s="35" t="s">
        <v>139</v>
      </c>
      <c r="M54" s="35" t="s">
        <v>139</v>
      </c>
      <c r="N54" s="35" t="s">
        <v>139</v>
      </c>
      <c r="O54" s="35" t="s">
        <v>139</v>
      </c>
      <c r="P54" s="35">
        <v>688100</v>
      </c>
      <c r="Q54" s="35" t="s">
        <v>139</v>
      </c>
      <c r="R54" s="103" t="s">
        <v>271</v>
      </c>
      <c r="S54" s="94" t="s">
        <v>14</v>
      </c>
      <c r="T54" s="106" t="s">
        <v>272</v>
      </c>
      <c r="U54" s="107"/>
      <c r="V54" s="35">
        <v>257740.82</v>
      </c>
      <c r="W54" s="35" t="s">
        <v>139</v>
      </c>
      <c r="X54" s="35">
        <v>257740.82</v>
      </c>
      <c r="Y54" s="35" t="s">
        <v>139</v>
      </c>
      <c r="Z54" s="35" t="s">
        <v>139</v>
      </c>
      <c r="AA54" s="35" t="s">
        <v>139</v>
      </c>
      <c r="AB54" s="35" t="s">
        <v>139</v>
      </c>
      <c r="AC54" s="35" t="s">
        <v>139</v>
      </c>
      <c r="AD54" s="35" t="s">
        <v>139</v>
      </c>
      <c r="AE54" s="35" t="s">
        <v>139</v>
      </c>
      <c r="AF54" s="35" t="s">
        <v>139</v>
      </c>
      <c r="AG54" s="35">
        <v>257740.82</v>
      </c>
      <c r="AH54" s="35" t="s">
        <v>139</v>
      </c>
    </row>
    <row r="55" spans="1:34" ht="56.25">
      <c r="A55" s="33" t="s">
        <v>273</v>
      </c>
      <c r="B55" s="34" t="s">
        <v>14</v>
      </c>
      <c r="C55" s="104" t="s">
        <v>274</v>
      </c>
      <c r="D55" s="105"/>
      <c r="E55" s="35">
        <v>688100</v>
      </c>
      <c r="F55" s="35" t="s">
        <v>139</v>
      </c>
      <c r="G55" s="35">
        <v>688100</v>
      </c>
      <c r="H55" s="35" t="s">
        <v>139</v>
      </c>
      <c r="I55" s="35" t="s">
        <v>139</v>
      </c>
      <c r="J55" s="35" t="s">
        <v>139</v>
      </c>
      <c r="K55" s="35" t="s">
        <v>139</v>
      </c>
      <c r="L55" s="35" t="s">
        <v>139</v>
      </c>
      <c r="M55" s="35" t="s">
        <v>139</v>
      </c>
      <c r="N55" s="35" t="s">
        <v>139</v>
      </c>
      <c r="O55" s="35" t="s">
        <v>139</v>
      </c>
      <c r="P55" s="35">
        <v>688100</v>
      </c>
      <c r="Q55" s="35" t="s">
        <v>139</v>
      </c>
      <c r="R55" s="33" t="s">
        <v>273</v>
      </c>
      <c r="S55" s="94" t="s">
        <v>14</v>
      </c>
      <c r="T55" s="106" t="s">
        <v>274</v>
      </c>
      <c r="U55" s="107"/>
      <c r="V55" s="35">
        <v>257740.82</v>
      </c>
      <c r="W55" s="35" t="s">
        <v>139</v>
      </c>
      <c r="X55" s="35">
        <v>257740.82</v>
      </c>
      <c r="Y55" s="35" t="s">
        <v>139</v>
      </c>
      <c r="Z55" s="35" t="s">
        <v>139</v>
      </c>
      <c r="AA55" s="35" t="s">
        <v>139</v>
      </c>
      <c r="AB55" s="35" t="s">
        <v>139</v>
      </c>
      <c r="AC55" s="35" t="s">
        <v>139</v>
      </c>
      <c r="AD55" s="35" t="s">
        <v>139</v>
      </c>
      <c r="AE55" s="35" t="s">
        <v>139</v>
      </c>
      <c r="AF55" s="35" t="s">
        <v>139</v>
      </c>
      <c r="AG55" s="35">
        <v>257740.82</v>
      </c>
      <c r="AH55" s="35" t="s">
        <v>139</v>
      </c>
    </row>
    <row r="56" spans="1:34" ht="22.5">
      <c r="A56" s="33" t="s">
        <v>275</v>
      </c>
      <c r="B56" s="34" t="s">
        <v>14</v>
      </c>
      <c r="C56" s="104" t="s">
        <v>276</v>
      </c>
      <c r="D56" s="105"/>
      <c r="E56" s="35">
        <v>45000</v>
      </c>
      <c r="F56" s="35" t="s">
        <v>139</v>
      </c>
      <c r="G56" s="35">
        <v>45000</v>
      </c>
      <c r="H56" s="35" t="s">
        <v>139</v>
      </c>
      <c r="I56" s="35" t="s">
        <v>139</v>
      </c>
      <c r="J56" s="35" t="s">
        <v>139</v>
      </c>
      <c r="K56" s="35" t="s">
        <v>139</v>
      </c>
      <c r="L56" s="35" t="s">
        <v>139</v>
      </c>
      <c r="M56" s="35" t="s">
        <v>139</v>
      </c>
      <c r="N56" s="35" t="s">
        <v>139</v>
      </c>
      <c r="O56" s="35" t="s">
        <v>139</v>
      </c>
      <c r="P56" s="35">
        <v>45000</v>
      </c>
      <c r="Q56" s="35" t="s">
        <v>139</v>
      </c>
      <c r="R56" s="33" t="s">
        <v>275</v>
      </c>
      <c r="S56" s="94" t="s">
        <v>14</v>
      </c>
      <c r="T56" s="106" t="s">
        <v>276</v>
      </c>
      <c r="U56" s="107"/>
      <c r="V56" s="35">
        <v>107.4</v>
      </c>
      <c r="W56" s="35" t="s">
        <v>139</v>
      </c>
      <c r="X56" s="35">
        <v>107.4</v>
      </c>
      <c r="Y56" s="35" t="s">
        <v>139</v>
      </c>
      <c r="Z56" s="35" t="s">
        <v>139</v>
      </c>
      <c r="AA56" s="35" t="s">
        <v>139</v>
      </c>
      <c r="AB56" s="35" t="s">
        <v>139</v>
      </c>
      <c r="AC56" s="35" t="s">
        <v>139</v>
      </c>
      <c r="AD56" s="35" t="s">
        <v>139</v>
      </c>
      <c r="AE56" s="35" t="s">
        <v>139</v>
      </c>
      <c r="AF56" s="35" t="s">
        <v>139</v>
      </c>
      <c r="AG56" s="35">
        <v>107.4</v>
      </c>
      <c r="AH56" s="35" t="s">
        <v>139</v>
      </c>
    </row>
    <row r="57" spans="1:34" ht="33.75">
      <c r="A57" s="33" t="s">
        <v>277</v>
      </c>
      <c r="B57" s="34" t="s">
        <v>14</v>
      </c>
      <c r="C57" s="104" t="s">
        <v>278</v>
      </c>
      <c r="D57" s="105"/>
      <c r="E57" s="35">
        <v>45000</v>
      </c>
      <c r="F57" s="35" t="s">
        <v>139</v>
      </c>
      <c r="G57" s="35">
        <v>45000</v>
      </c>
      <c r="H57" s="35" t="s">
        <v>139</v>
      </c>
      <c r="I57" s="35" t="s">
        <v>139</v>
      </c>
      <c r="J57" s="35" t="s">
        <v>139</v>
      </c>
      <c r="K57" s="35" t="s">
        <v>139</v>
      </c>
      <c r="L57" s="35" t="s">
        <v>139</v>
      </c>
      <c r="M57" s="35" t="s">
        <v>139</v>
      </c>
      <c r="N57" s="35" t="s">
        <v>139</v>
      </c>
      <c r="O57" s="35" t="s">
        <v>139</v>
      </c>
      <c r="P57" s="35">
        <v>45000</v>
      </c>
      <c r="Q57" s="35" t="s">
        <v>139</v>
      </c>
      <c r="R57" s="33" t="s">
        <v>277</v>
      </c>
      <c r="S57" s="94" t="s">
        <v>14</v>
      </c>
      <c r="T57" s="106" t="s">
        <v>278</v>
      </c>
      <c r="U57" s="107"/>
      <c r="V57" s="35">
        <v>107.4</v>
      </c>
      <c r="W57" s="35" t="s">
        <v>139</v>
      </c>
      <c r="X57" s="35">
        <v>107.4</v>
      </c>
      <c r="Y57" s="35" t="s">
        <v>139</v>
      </c>
      <c r="Z57" s="35" t="s">
        <v>139</v>
      </c>
      <c r="AA57" s="35" t="s">
        <v>139</v>
      </c>
      <c r="AB57" s="35" t="s">
        <v>139</v>
      </c>
      <c r="AC57" s="35" t="s">
        <v>139</v>
      </c>
      <c r="AD57" s="35" t="s">
        <v>139</v>
      </c>
      <c r="AE57" s="35" t="s">
        <v>139</v>
      </c>
      <c r="AF57" s="35" t="s">
        <v>139</v>
      </c>
      <c r="AG57" s="35">
        <v>107.4</v>
      </c>
      <c r="AH57" s="35" t="s">
        <v>139</v>
      </c>
    </row>
    <row r="58" spans="1:34" ht="45">
      <c r="A58" s="33" t="s">
        <v>279</v>
      </c>
      <c r="B58" s="34" t="s">
        <v>14</v>
      </c>
      <c r="C58" s="104" t="s">
        <v>280</v>
      </c>
      <c r="D58" s="105"/>
      <c r="E58" s="35">
        <v>45000</v>
      </c>
      <c r="F58" s="35" t="s">
        <v>139</v>
      </c>
      <c r="G58" s="35">
        <v>45000</v>
      </c>
      <c r="H58" s="35" t="s">
        <v>139</v>
      </c>
      <c r="I58" s="35" t="s">
        <v>139</v>
      </c>
      <c r="J58" s="35" t="s">
        <v>139</v>
      </c>
      <c r="K58" s="35" t="s">
        <v>139</v>
      </c>
      <c r="L58" s="35" t="s">
        <v>139</v>
      </c>
      <c r="M58" s="35" t="s">
        <v>139</v>
      </c>
      <c r="N58" s="35" t="s">
        <v>139</v>
      </c>
      <c r="O58" s="35" t="s">
        <v>139</v>
      </c>
      <c r="P58" s="35">
        <v>45000</v>
      </c>
      <c r="Q58" s="35" t="s">
        <v>139</v>
      </c>
      <c r="R58" s="33" t="s">
        <v>279</v>
      </c>
      <c r="S58" s="94" t="s">
        <v>14</v>
      </c>
      <c r="T58" s="106" t="s">
        <v>280</v>
      </c>
      <c r="U58" s="107"/>
      <c r="V58" s="35">
        <v>107.4</v>
      </c>
      <c r="W58" s="35" t="s">
        <v>139</v>
      </c>
      <c r="X58" s="35">
        <v>107.4</v>
      </c>
      <c r="Y58" s="35" t="s">
        <v>139</v>
      </c>
      <c r="Z58" s="35" t="s">
        <v>139</v>
      </c>
      <c r="AA58" s="35" t="s">
        <v>139</v>
      </c>
      <c r="AB58" s="35" t="s">
        <v>139</v>
      </c>
      <c r="AC58" s="35" t="s">
        <v>139</v>
      </c>
      <c r="AD58" s="35" t="s">
        <v>139</v>
      </c>
      <c r="AE58" s="35" t="s">
        <v>139</v>
      </c>
      <c r="AF58" s="35" t="s">
        <v>139</v>
      </c>
      <c r="AG58" s="35">
        <v>107.4</v>
      </c>
      <c r="AH58" s="35" t="s">
        <v>139</v>
      </c>
    </row>
    <row r="59" spans="1:34" ht="22.5">
      <c r="A59" s="33" t="s">
        <v>281</v>
      </c>
      <c r="B59" s="34" t="s">
        <v>14</v>
      </c>
      <c r="C59" s="104" t="s">
        <v>282</v>
      </c>
      <c r="D59" s="105"/>
      <c r="E59" s="35" t="s">
        <v>139</v>
      </c>
      <c r="F59" s="35" t="s">
        <v>139</v>
      </c>
      <c r="G59" s="35" t="s">
        <v>139</v>
      </c>
      <c r="H59" s="35" t="s">
        <v>139</v>
      </c>
      <c r="I59" s="35" t="s">
        <v>139</v>
      </c>
      <c r="J59" s="35" t="s">
        <v>139</v>
      </c>
      <c r="K59" s="35" t="s">
        <v>139</v>
      </c>
      <c r="L59" s="35" t="s">
        <v>139</v>
      </c>
      <c r="M59" s="35" t="s">
        <v>139</v>
      </c>
      <c r="N59" s="35" t="s">
        <v>139</v>
      </c>
      <c r="O59" s="35" t="s">
        <v>139</v>
      </c>
      <c r="P59" s="35" t="s">
        <v>139</v>
      </c>
      <c r="Q59" s="35" t="s">
        <v>139</v>
      </c>
      <c r="R59" s="33" t="s">
        <v>281</v>
      </c>
      <c r="S59" s="94" t="s">
        <v>14</v>
      </c>
      <c r="T59" s="106" t="s">
        <v>282</v>
      </c>
      <c r="U59" s="107"/>
      <c r="V59" s="35">
        <v>394.07</v>
      </c>
      <c r="W59" s="35" t="s">
        <v>139</v>
      </c>
      <c r="X59" s="35">
        <v>394.07</v>
      </c>
      <c r="Y59" s="35" t="s">
        <v>139</v>
      </c>
      <c r="Z59" s="35" t="s">
        <v>139</v>
      </c>
      <c r="AA59" s="35" t="s">
        <v>139</v>
      </c>
      <c r="AB59" s="35" t="s">
        <v>139</v>
      </c>
      <c r="AC59" s="35" t="s">
        <v>139</v>
      </c>
      <c r="AD59" s="35" t="s">
        <v>139</v>
      </c>
      <c r="AE59" s="35" t="s">
        <v>139</v>
      </c>
      <c r="AF59" s="35" t="s">
        <v>139</v>
      </c>
      <c r="AG59" s="35">
        <v>394.07</v>
      </c>
      <c r="AH59" s="35" t="s">
        <v>139</v>
      </c>
    </row>
    <row r="60" spans="1:34" ht="12.75">
      <c r="A60" s="33" t="s">
        <v>283</v>
      </c>
      <c r="B60" s="34" t="s">
        <v>14</v>
      </c>
      <c r="C60" s="104" t="s">
        <v>284</v>
      </c>
      <c r="D60" s="105"/>
      <c r="E60" s="35" t="s">
        <v>139</v>
      </c>
      <c r="F60" s="35" t="s">
        <v>139</v>
      </c>
      <c r="G60" s="35" t="s">
        <v>139</v>
      </c>
      <c r="H60" s="35" t="s">
        <v>139</v>
      </c>
      <c r="I60" s="35" t="s">
        <v>139</v>
      </c>
      <c r="J60" s="35" t="s">
        <v>139</v>
      </c>
      <c r="K60" s="35" t="s">
        <v>139</v>
      </c>
      <c r="L60" s="35" t="s">
        <v>139</v>
      </c>
      <c r="M60" s="35" t="s">
        <v>139</v>
      </c>
      <c r="N60" s="35" t="s">
        <v>139</v>
      </c>
      <c r="O60" s="35" t="s">
        <v>139</v>
      </c>
      <c r="P60" s="35" t="s">
        <v>139</v>
      </c>
      <c r="Q60" s="35" t="s">
        <v>139</v>
      </c>
      <c r="R60" s="33" t="s">
        <v>283</v>
      </c>
      <c r="S60" s="94" t="s">
        <v>14</v>
      </c>
      <c r="T60" s="106" t="s">
        <v>284</v>
      </c>
      <c r="U60" s="107"/>
      <c r="V60" s="35">
        <v>394.07</v>
      </c>
      <c r="W60" s="35" t="s">
        <v>139</v>
      </c>
      <c r="X60" s="35">
        <v>394.07</v>
      </c>
      <c r="Y60" s="35" t="s">
        <v>139</v>
      </c>
      <c r="Z60" s="35" t="s">
        <v>139</v>
      </c>
      <c r="AA60" s="35" t="s">
        <v>139</v>
      </c>
      <c r="AB60" s="35" t="s">
        <v>139</v>
      </c>
      <c r="AC60" s="35" t="s">
        <v>139</v>
      </c>
      <c r="AD60" s="35" t="s">
        <v>139</v>
      </c>
      <c r="AE60" s="35" t="s">
        <v>139</v>
      </c>
      <c r="AF60" s="35" t="s">
        <v>139</v>
      </c>
      <c r="AG60" s="35">
        <v>394.07</v>
      </c>
      <c r="AH60" s="35" t="s">
        <v>139</v>
      </c>
    </row>
    <row r="61" spans="1:34" ht="12.75">
      <c r="A61" s="33" t="s">
        <v>285</v>
      </c>
      <c r="B61" s="34" t="s">
        <v>14</v>
      </c>
      <c r="C61" s="104" t="s">
        <v>286</v>
      </c>
      <c r="D61" s="105"/>
      <c r="E61" s="35" t="s">
        <v>139</v>
      </c>
      <c r="F61" s="35" t="s">
        <v>139</v>
      </c>
      <c r="G61" s="35" t="s">
        <v>139</v>
      </c>
      <c r="H61" s="35" t="s">
        <v>139</v>
      </c>
      <c r="I61" s="35" t="s">
        <v>139</v>
      </c>
      <c r="J61" s="35" t="s">
        <v>139</v>
      </c>
      <c r="K61" s="35" t="s">
        <v>139</v>
      </c>
      <c r="L61" s="35" t="s">
        <v>139</v>
      </c>
      <c r="M61" s="35" t="s">
        <v>139</v>
      </c>
      <c r="N61" s="35" t="s">
        <v>139</v>
      </c>
      <c r="O61" s="35" t="s">
        <v>139</v>
      </c>
      <c r="P61" s="35" t="s">
        <v>139</v>
      </c>
      <c r="Q61" s="35" t="s">
        <v>139</v>
      </c>
      <c r="R61" s="33" t="s">
        <v>285</v>
      </c>
      <c r="S61" s="94" t="s">
        <v>14</v>
      </c>
      <c r="T61" s="106" t="s">
        <v>286</v>
      </c>
      <c r="U61" s="107"/>
      <c r="V61" s="35">
        <v>394.07</v>
      </c>
      <c r="W61" s="35" t="s">
        <v>139</v>
      </c>
      <c r="X61" s="35">
        <v>394.07</v>
      </c>
      <c r="Y61" s="35" t="s">
        <v>139</v>
      </c>
      <c r="Z61" s="35" t="s">
        <v>139</v>
      </c>
      <c r="AA61" s="35" t="s">
        <v>139</v>
      </c>
      <c r="AB61" s="35" t="s">
        <v>139</v>
      </c>
      <c r="AC61" s="35" t="s">
        <v>139</v>
      </c>
      <c r="AD61" s="35" t="s">
        <v>139</v>
      </c>
      <c r="AE61" s="35" t="s">
        <v>139</v>
      </c>
      <c r="AF61" s="35" t="s">
        <v>139</v>
      </c>
      <c r="AG61" s="35">
        <v>394.07</v>
      </c>
      <c r="AH61" s="35" t="s">
        <v>139</v>
      </c>
    </row>
    <row r="62" spans="1:34" ht="22.5">
      <c r="A62" s="33" t="s">
        <v>287</v>
      </c>
      <c r="B62" s="34" t="s">
        <v>14</v>
      </c>
      <c r="C62" s="104" t="s">
        <v>288</v>
      </c>
      <c r="D62" s="105"/>
      <c r="E62" s="35" t="s">
        <v>139</v>
      </c>
      <c r="F62" s="35" t="s">
        <v>139</v>
      </c>
      <c r="G62" s="35" t="s">
        <v>139</v>
      </c>
      <c r="H62" s="35" t="s">
        <v>139</v>
      </c>
      <c r="I62" s="35" t="s">
        <v>139</v>
      </c>
      <c r="J62" s="35" t="s">
        <v>139</v>
      </c>
      <c r="K62" s="35" t="s">
        <v>139</v>
      </c>
      <c r="L62" s="35" t="s">
        <v>139</v>
      </c>
      <c r="M62" s="35" t="s">
        <v>139</v>
      </c>
      <c r="N62" s="35" t="s">
        <v>139</v>
      </c>
      <c r="O62" s="35" t="s">
        <v>139</v>
      </c>
      <c r="P62" s="35" t="s">
        <v>139</v>
      </c>
      <c r="Q62" s="35" t="s">
        <v>139</v>
      </c>
      <c r="R62" s="33" t="s">
        <v>287</v>
      </c>
      <c r="S62" s="94" t="s">
        <v>14</v>
      </c>
      <c r="T62" s="106" t="s">
        <v>288</v>
      </c>
      <c r="U62" s="107"/>
      <c r="V62" s="35">
        <v>394.07</v>
      </c>
      <c r="W62" s="35" t="s">
        <v>139</v>
      </c>
      <c r="X62" s="35">
        <v>394.07</v>
      </c>
      <c r="Y62" s="35" t="s">
        <v>139</v>
      </c>
      <c r="Z62" s="35" t="s">
        <v>139</v>
      </c>
      <c r="AA62" s="35" t="s">
        <v>139</v>
      </c>
      <c r="AB62" s="35" t="s">
        <v>139</v>
      </c>
      <c r="AC62" s="35" t="s">
        <v>139</v>
      </c>
      <c r="AD62" s="35" t="s">
        <v>139</v>
      </c>
      <c r="AE62" s="35" t="s">
        <v>139</v>
      </c>
      <c r="AF62" s="35" t="s">
        <v>139</v>
      </c>
      <c r="AG62" s="35">
        <v>394.07</v>
      </c>
      <c r="AH62" s="35" t="s">
        <v>139</v>
      </c>
    </row>
    <row r="63" spans="1:34" ht="12.75">
      <c r="A63" s="33" t="s">
        <v>289</v>
      </c>
      <c r="B63" s="34" t="s">
        <v>14</v>
      </c>
      <c r="C63" s="104" t="s">
        <v>290</v>
      </c>
      <c r="D63" s="105"/>
      <c r="E63" s="35">
        <v>25800</v>
      </c>
      <c r="F63" s="35" t="s">
        <v>139</v>
      </c>
      <c r="G63" s="35">
        <v>25800</v>
      </c>
      <c r="H63" s="35" t="s">
        <v>139</v>
      </c>
      <c r="I63" s="35" t="s">
        <v>139</v>
      </c>
      <c r="J63" s="35" t="s">
        <v>139</v>
      </c>
      <c r="K63" s="35" t="s">
        <v>139</v>
      </c>
      <c r="L63" s="35" t="s">
        <v>139</v>
      </c>
      <c r="M63" s="35" t="s">
        <v>139</v>
      </c>
      <c r="N63" s="35" t="s">
        <v>139</v>
      </c>
      <c r="O63" s="35" t="s">
        <v>139</v>
      </c>
      <c r="P63" s="35">
        <v>25800</v>
      </c>
      <c r="Q63" s="35" t="s">
        <v>139</v>
      </c>
      <c r="R63" s="33" t="s">
        <v>289</v>
      </c>
      <c r="S63" s="94" t="s">
        <v>14</v>
      </c>
      <c r="T63" s="106" t="s">
        <v>290</v>
      </c>
      <c r="U63" s="107"/>
      <c r="V63" s="35">
        <v>2700</v>
      </c>
      <c r="W63" s="35" t="s">
        <v>139</v>
      </c>
      <c r="X63" s="35">
        <v>2700</v>
      </c>
      <c r="Y63" s="35" t="s">
        <v>139</v>
      </c>
      <c r="Z63" s="35" t="s">
        <v>139</v>
      </c>
      <c r="AA63" s="35" t="s">
        <v>139</v>
      </c>
      <c r="AB63" s="35" t="s">
        <v>139</v>
      </c>
      <c r="AC63" s="35" t="s">
        <v>139</v>
      </c>
      <c r="AD63" s="35" t="s">
        <v>139</v>
      </c>
      <c r="AE63" s="35" t="s">
        <v>139</v>
      </c>
      <c r="AF63" s="35" t="s">
        <v>139</v>
      </c>
      <c r="AG63" s="35">
        <v>2700</v>
      </c>
      <c r="AH63" s="35" t="s">
        <v>139</v>
      </c>
    </row>
    <row r="64" spans="1:34" ht="33.75">
      <c r="A64" s="33" t="s">
        <v>291</v>
      </c>
      <c r="B64" s="34" t="s">
        <v>14</v>
      </c>
      <c r="C64" s="104" t="s">
        <v>292</v>
      </c>
      <c r="D64" s="105"/>
      <c r="E64" s="35">
        <v>25800</v>
      </c>
      <c r="F64" s="35" t="s">
        <v>139</v>
      </c>
      <c r="G64" s="35">
        <v>25800</v>
      </c>
      <c r="H64" s="35" t="s">
        <v>139</v>
      </c>
      <c r="I64" s="35" t="s">
        <v>139</v>
      </c>
      <c r="J64" s="35" t="s">
        <v>139</v>
      </c>
      <c r="K64" s="35" t="s">
        <v>139</v>
      </c>
      <c r="L64" s="35" t="s">
        <v>139</v>
      </c>
      <c r="M64" s="35" t="s">
        <v>139</v>
      </c>
      <c r="N64" s="35" t="s">
        <v>139</v>
      </c>
      <c r="O64" s="35" t="s">
        <v>139</v>
      </c>
      <c r="P64" s="35">
        <v>25800</v>
      </c>
      <c r="Q64" s="35" t="s">
        <v>139</v>
      </c>
      <c r="R64" s="33" t="s">
        <v>291</v>
      </c>
      <c r="S64" s="94" t="s">
        <v>14</v>
      </c>
      <c r="T64" s="106" t="s">
        <v>292</v>
      </c>
      <c r="U64" s="107"/>
      <c r="V64" s="35">
        <v>2700</v>
      </c>
      <c r="W64" s="35" t="s">
        <v>139</v>
      </c>
      <c r="X64" s="35">
        <v>2700</v>
      </c>
      <c r="Y64" s="35" t="s">
        <v>139</v>
      </c>
      <c r="Z64" s="35" t="s">
        <v>139</v>
      </c>
      <c r="AA64" s="35" t="s">
        <v>139</v>
      </c>
      <c r="AB64" s="35" t="s">
        <v>139</v>
      </c>
      <c r="AC64" s="35" t="s">
        <v>139</v>
      </c>
      <c r="AD64" s="35" t="s">
        <v>139</v>
      </c>
      <c r="AE64" s="35" t="s">
        <v>139</v>
      </c>
      <c r="AF64" s="35" t="s">
        <v>139</v>
      </c>
      <c r="AG64" s="35">
        <v>2700</v>
      </c>
      <c r="AH64" s="35" t="s">
        <v>139</v>
      </c>
    </row>
    <row r="65" spans="1:34" ht="45">
      <c r="A65" s="33" t="s">
        <v>293</v>
      </c>
      <c r="B65" s="34" t="s">
        <v>14</v>
      </c>
      <c r="C65" s="104" t="s">
        <v>294</v>
      </c>
      <c r="D65" s="105"/>
      <c r="E65" s="35">
        <v>25800</v>
      </c>
      <c r="F65" s="35" t="s">
        <v>139</v>
      </c>
      <c r="G65" s="35">
        <v>25800</v>
      </c>
      <c r="H65" s="35" t="s">
        <v>139</v>
      </c>
      <c r="I65" s="35" t="s">
        <v>139</v>
      </c>
      <c r="J65" s="35" t="s">
        <v>139</v>
      </c>
      <c r="K65" s="35" t="s">
        <v>139</v>
      </c>
      <c r="L65" s="35" t="s">
        <v>139</v>
      </c>
      <c r="M65" s="35" t="s">
        <v>139</v>
      </c>
      <c r="N65" s="35" t="s">
        <v>139</v>
      </c>
      <c r="O65" s="35" t="s">
        <v>139</v>
      </c>
      <c r="P65" s="35">
        <v>25800</v>
      </c>
      <c r="Q65" s="35" t="s">
        <v>139</v>
      </c>
      <c r="R65" s="33" t="s">
        <v>293</v>
      </c>
      <c r="S65" s="94" t="s">
        <v>14</v>
      </c>
      <c r="T65" s="106" t="s">
        <v>294</v>
      </c>
      <c r="U65" s="107"/>
      <c r="V65" s="35">
        <v>2700</v>
      </c>
      <c r="W65" s="35" t="s">
        <v>139</v>
      </c>
      <c r="X65" s="35">
        <v>2700</v>
      </c>
      <c r="Y65" s="35" t="s">
        <v>139</v>
      </c>
      <c r="Z65" s="35" t="s">
        <v>139</v>
      </c>
      <c r="AA65" s="35" t="s">
        <v>139</v>
      </c>
      <c r="AB65" s="35" t="s">
        <v>139</v>
      </c>
      <c r="AC65" s="35" t="s">
        <v>139</v>
      </c>
      <c r="AD65" s="35" t="s">
        <v>139</v>
      </c>
      <c r="AE65" s="35" t="s">
        <v>139</v>
      </c>
      <c r="AF65" s="35" t="s">
        <v>139</v>
      </c>
      <c r="AG65" s="35">
        <v>2700</v>
      </c>
      <c r="AH65" s="35" t="s">
        <v>139</v>
      </c>
    </row>
    <row r="66" spans="1:34" ht="12.75">
      <c r="A66" s="33" t="s">
        <v>295</v>
      </c>
      <c r="B66" s="34" t="s">
        <v>14</v>
      </c>
      <c r="C66" s="104" t="s">
        <v>296</v>
      </c>
      <c r="D66" s="105"/>
      <c r="E66" s="35" t="s">
        <v>139</v>
      </c>
      <c r="F66" s="35" t="s">
        <v>139</v>
      </c>
      <c r="G66" s="35" t="s">
        <v>139</v>
      </c>
      <c r="H66" s="35">
        <v>8496000</v>
      </c>
      <c r="I66" s="35" t="s">
        <v>139</v>
      </c>
      <c r="J66" s="35" t="s">
        <v>139</v>
      </c>
      <c r="K66" s="35" t="s">
        <v>139</v>
      </c>
      <c r="L66" s="35" t="s">
        <v>139</v>
      </c>
      <c r="M66" s="35" t="s">
        <v>139</v>
      </c>
      <c r="N66" s="35" t="s">
        <v>139</v>
      </c>
      <c r="O66" s="35" t="s">
        <v>139</v>
      </c>
      <c r="P66" s="35">
        <v>8496000</v>
      </c>
      <c r="Q66" s="35" t="s">
        <v>139</v>
      </c>
      <c r="R66" s="33" t="s">
        <v>295</v>
      </c>
      <c r="S66" s="94" t="s">
        <v>14</v>
      </c>
      <c r="T66" s="106" t="s">
        <v>296</v>
      </c>
      <c r="U66" s="107"/>
      <c r="V66" s="35" t="s">
        <v>139</v>
      </c>
      <c r="W66" s="35" t="s">
        <v>139</v>
      </c>
      <c r="X66" s="35" t="s">
        <v>139</v>
      </c>
      <c r="Y66" s="35">
        <v>3920905</v>
      </c>
      <c r="Z66" s="35" t="s">
        <v>139</v>
      </c>
      <c r="AA66" s="35" t="s">
        <v>139</v>
      </c>
      <c r="AB66" s="35" t="s">
        <v>139</v>
      </c>
      <c r="AC66" s="35" t="s">
        <v>139</v>
      </c>
      <c r="AD66" s="35" t="s">
        <v>139</v>
      </c>
      <c r="AE66" s="35" t="s">
        <v>139</v>
      </c>
      <c r="AF66" s="35" t="s">
        <v>139</v>
      </c>
      <c r="AG66" s="35">
        <v>3920905</v>
      </c>
      <c r="AH66" s="35" t="s">
        <v>139</v>
      </c>
    </row>
    <row r="67" spans="1:34" ht="33.75">
      <c r="A67" s="33" t="s">
        <v>297</v>
      </c>
      <c r="B67" s="34" t="s">
        <v>14</v>
      </c>
      <c r="C67" s="104" t="s">
        <v>298</v>
      </c>
      <c r="D67" s="105"/>
      <c r="E67" s="35" t="s">
        <v>139</v>
      </c>
      <c r="F67" s="35" t="s">
        <v>139</v>
      </c>
      <c r="G67" s="35" t="s">
        <v>139</v>
      </c>
      <c r="H67" s="35">
        <v>8496000</v>
      </c>
      <c r="I67" s="35" t="s">
        <v>139</v>
      </c>
      <c r="J67" s="35" t="s">
        <v>139</v>
      </c>
      <c r="K67" s="35" t="s">
        <v>139</v>
      </c>
      <c r="L67" s="35" t="s">
        <v>139</v>
      </c>
      <c r="M67" s="35" t="s">
        <v>139</v>
      </c>
      <c r="N67" s="35" t="s">
        <v>139</v>
      </c>
      <c r="O67" s="35" t="s">
        <v>139</v>
      </c>
      <c r="P67" s="35">
        <v>8496000</v>
      </c>
      <c r="Q67" s="35" t="s">
        <v>139</v>
      </c>
      <c r="R67" s="33" t="s">
        <v>297</v>
      </c>
      <c r="S67" s="94" t="s">
        <v>14</v>
      </c>
      <c r="T67" s="106" t="s">
        <v>298</v>
      </c>
      <c r="U67" s="107"/>
      <c r="V67" s="35" t="s">
        <v>139</v>
      </c>
      <c r="W67" s="35" t="s">
        <v>139</v>
      </c>
      <c r="X67" s="35" t="s">
        <v>139</v>
      </c>
      <c r="Y67" s="35">
        <v>3920905</v>
      </c>
      <c r="Z67" s="35" t="s">
        <v>139</v>
      </c>
      <c r="AA67" s="35" t="s">
        <v>139</v>
      </c>
      <c r="AB67" s="35" t="s">
        <v>139</v>
      </c>
      <c r="AC67" s="35" t="s">
        <v>139</v>
      </c>
      <c r="AD67" s="35" t="s">
        <v>139</v>
      </c>
      <c r="AE67" s="35" t="s">
        <v>139</v>
      </c>
      <c r="AF67" s="35" t="s">
        <v>139</v>
      </c>
      <c r="AG67" s="35">
        <v>3920905</v>
      </c>
      <c r="AH67" s="35" t="s">
        <v>139</v>
      </c>
    </row>
    <row r="68" spans="1:34" ht="22.5">
      <c r="A68" s="33" t="s">
        <v>299</v>
      </c>
      <c r="B68" s="34" t="s">
        <v>14</v>
      </c>
      <c r="C68" s="104" t="s">
        <v>300</v>
      </c>
      <c r="D68" s="105"/>
      <c r="E68" s="35" t="s">
        <v>139</v>
      </c>
      <c r="F68" s="35" t="s">
        <v>139</v>
      </c>
      <c r="G68" s="35" t="s">
        <v>139</v>
      </c>
      <c r="H68" s="35">
        <v>8202500</v>
      </c>
      <c r="I68" s="35" t="s">
        <v>139</v>
      </c>
      <c r="J68" s="35" t="s">
        <v>139</v>
      </c>
      <c r="K68" s="35" t="s">
        <v>139</v>
      </c>
      <c r="L68" s="35" t="s">
        <v>139</v>
      </c>
      <c r="M68" s="35" t="s">
        <v>139</v>
      </c>
      <c r="N68" s="35" t="s">
        <v>139</v>
      </c>
      <c r="O68" s="35" t="s">
        <v>139</v>
      </c>
      <c r="P68" s="35">
        <v>8202500</v>
      </c>
      <c r="Q68" s="35" t="s">
        <v>139</v>
      </c>
      <c r="R68" s="33" t="s">
        <v>299</v>
      </c>
      <c r="S68" s="94" t="s">
        <v>14</v>
      </c>
      <c r="T68" s="106" t="s">
        <v>300</v>
      </c>
      <c r="U68" s="107"/>
      <c r="V68" s="35" t="s">
        <v>139</v>
      </c>
      <c r="W68" s="35" t="s">
        <v>139</v>
      </c>
      <c r="X68" s="35" t="s">
        <v>139</v>
      </c>
      <c r="Y68" s="35">
        <v>3833400</v>
      </c>
      <c r="Z68" s="35" t="s">
        <v>139</v>
      </c>
      <c r="AA68" s="35" t="s">
        <v>139</v>
      </c>
      <c r="AB68" s="35" t="s">
        <v>139</v>
      </c>
      <c r="AC68" s="35" t="s">
        <v>139</v>
      </c>
      <c r="AD68" s="35" t="s">
        <v>139</v>
      </c>
      <c r="AE68" s="35" t="s">
        <v>139</v>
      </c>
      <c r="AF68" s="35" t="s">
        <v>139</v>
      </c>
      <c r="AG68" s="35">
        <v>3833400</v>
      </c>
      <c r="AH68" s="35" t="s">
        <v>139</v>
      </c>
    </row>
    <row r="69" spans="1:34" ht="12.75">
      <c r="A69" s="33" t="s">
        <v>301</v>
      </c>
      <c r="B69" s="34" t="s">
        <v>14</v>
      </c>
      <c r="C69" s="104" t="s">
        <v>302</v>
      </c>
      <c r="D69" s="105"/>
      <c r="E69" s="35" t="s">
        <v>139</v>
      </c>
      <c r="F69" s="35" t="s">
        <v>139</v>
      </c>
      <c r="G69" s="35" t="s">
        <v>139</v>
      </c>
      <c r="H69" s="35">
        <v>8202500</v>
      </c>
      <c r="I69" s="35" t="s">
        <v>139</v>
      </c>
      <c r="J69" s="35" t="s">
        <v>139</v>
      </c>
      <c r="K69" s="35" t="s">
        <v>139</v>
      </c>
      <c r="L69" s="35" t="s">
        <v>139</v>
      </c>
      <c r="M69" s="35" t="s">
        <v>139</v>
      </c>
      <c r="N69" s="35" t="s">
        <v>139</v>
      </c>
      <c r="O69" s="35" t="s">
        <v>139</v>
      </c>
      <c r="P69" s="35">
        <v>8202500</v>
      </c>
      <c r="Q69" s="35" t="s">
        <v>139</v>
      </c>
      <c r="R69" s="33" t="s">
        <v>301</v>
      </c>
      <c r="S69" s="94" t="s">
        <v>14</v>
      </c>
      <c r="T69" s="106" t="s">
        <v>302</v>
      </c>
      <c r="U69" s="107"/>
      <c r="V69" s="35" t="s">
        <v>139</v>
      </c>
      <c r="W69" s="35" t="s">
        <v>139</v>
      </c>
      <c r="X69" s="35" t="s">
        <v>139</v>
      </c>
      <c r="Y69" s="35">
        <v>3833400</v>
      </c>
      <c r="Z69" s="35" t="s">
        <v>139</v>
      </c>
      <c r="AA69" s="35" t="s">
        <v>139</v>
      </c>
      <c r="AB69" s="35" t="s">
        <v>139</v>
      </c>
      <c r="AC69" s="35" t="s">
        <v>139</v>
      </c>
      <c r="AD69" s="35" t="s">
        <v>139</v>
      </c>
      <c r="AE69" s="35" t="s">
        <v>139</v>
      </c>
      <c r="AF69" s="35" t="s">
        <v>139</v>
      </c>
      <c r="AG69" s="35">
        <v>3833400</v>
      </c>
      <c r="AH69" s="35" t="s">
        <v>139</v>
      </c>
    </row>
    <row r="70" spans="1:34" ht="22.5">
      <c r="A70" s="33" t="s">
        <v>303</v>
      </c>
      <c r="B70" s="34" t="s">
        <v>14</v>
      </c>
      <c r="C70" s="104" t="s">
        <v>304</v>
      </c>
      <c r="D70" s="105"/>
      <c r="E70" s="35" t="s">
        <v>139</v>
      </c>
      <c r="F70" s="35" t="s">
        <v>139</v>
      </c>
      <c r="G70" s="35" t="s">
        <v>139</v>
      </c>
      <c r="H70" s="35">
        <v>8202500</v>
      </c>
      <c r="I70" s="35" t="s">
        <v>139</v>
      </c>
      <c r="J70" s="35" t="s">
        <v>139</v>
      </c>
      <c r="K70" s="35" t="s">
        <v>139</v>
      </c>
      <c r="L70" s="35" t="s">
        <v>139</v>
      </c>
      <c r="M70" s="35" t="s">
        <v>139</v>
      </c>
      <c r="N70" s="35" t="s">
        <v>139</v>
      </c>
      <c r="O70" s="35" t="s">
        <v>139</v>
      </c>
      <c r="P70" s="35">
        <v>8202500</v>
      </c>
      <c r="Q70" s="35" t="s">
        <v>139</v>
      </c>
      <c r="R70" s="33" t="s">
        <v>303</v>
      </c>
      <c r="S70" s="94" t="s">
        <v>14</v>
      </c>
      <c r="T70" s="106" t="s">
        <v>304</v>
      </c>
      <c r="U70" s="107"/>
      <c r="V70" s="35" t="s">
        <v>139</v>
      </c>
      <c r="W70" s="35" t="s">
        <v>139</v>
      </c>
      <c r="X70" s="35" t="s">
        <v>139</v>
      </c>
      <c r="Y70" s="35">
        <v>3833400</v>
      </c>
      <c r="Z70" s="35" t="s">
        <v>139</v>
      </c>
      <c r="AA70" s="35" t="s">
        <v>139</v>
      </c>
      <c r="AB70" s="35" t="s">
        <v>139</v>
      </c>
      <c r="AC70" s="35" t="s">
        <v>139</v>
      </c>
      <c r="AD70" s="35" t="s">
        <v>139</v>
      </c>
      <c r="AE70" s="35" t="s">
        <v>139</v>
      </c>
      <c r="AF70" s="35" t="s">
        <v>139</v>
      </c>
      <c r="AG70" s="35">
        <v>3833400</v>
      </c>
      <c r="AH70" s="35" t="s">
        <v>139</v>
      </c>
    </row>
    <row r="71" spans="1:34" ht="22.5">
      <c r="A71" s="33" t="s">
        <v>305</v>
      </c>
      <c r="B71" s="34" t="s">
        <v>14</v>
      </c>
      <c r="C71" s="104" t="s">
        <v>306</v>
      </c>
      <c r="D71" s="105"/>
      <c r="E71" s="35" t="s">
        <v>139</v>
      </c>
      <c r="F71" s="35" t="s">
        <v>139</v>
      </c>
      <c r="G71" s="35" t="s">
        <v>139</v>
      </c>
      <c r="H71" s="35">
        <v>173500</v>
      </c>
      <c r="I71" s="35" t="s">
        <v>139</v>
      </c>
      <c r="J71" s="35" t="s">
        <v>139</v>
      </c>
      <c r="K71" s="35" t="s">
        <v>139</v>
      </c>
      <c r="L71" s="35" t="s">
        <v>139</v>
      </c>
      <c r="M71" s="35" t="s">
        <v>139</v>
      </c>
      <c r="N71" s="35" t="s">
        <v>139</v>
      </c>
      <c r="O71" s="35" t="s">
        <v>139</v>
      </c>
      <c r="P71" s="35">
        <v>173500</v>
      </c>
      <c r="Q71" s="35" t="s">
        <v>139</v>
      </c>
      <c r="R71" s="33" t="s">
        <v>305</v>
      </c>
      <c r="S71" s="94" t="s">
        <v>14</v>
      </c>
      <c r="T71" s="106" t="s">
        <v>306</v>
      </c>
      <c r="U71" s="107"/>
      <c r="V71" s="35" t="s">
        <v>139</v>
      </c>
      <c r="W71" s="35" t="s">
        <v>139</v>
      </c>
      <c r="X71" s="35" t="s">
        <v>139</v>
      </c>
      <c r="Y71" s="35">
        <v>87505</v>
      </c>
      <c r="Z71" s="35" t="s">
        <v>139</v>
      </c>
      <c r="AA71" s="35" t="s">
        <v>139</v>
      </c>
      <c r="AB71" s="35" t="s">
        <v>139</v>
      </c>
      <c r="AC71" s="35" t="s">
        <v>139</v>
      </c>
      <c r="AD71" s="35" t="s">
        <v>139</v>
      </c>
      <c r="AE71" s="35" t="s">
        <v>139</v>
      </c>
      <c r="AF71" s="35" t="s">
        <v>139</v>
      </c>
      <c r="AG71" s="35">
        <v>87505</v>
      </c>
      <c r="AH71" s="35" t="s">
        <v>139</v>
      </c>
    </row>
    <row r="72" spans="1:34" ht="33.75">
      <c r="A72" s="33" t="s">
        <v>307</v>
      </c>
      <c r="B72" s="34" t="s">
        <v>14</v>
      </c>
      <c r="C72" s="104" t="s">
        <v>308</v>
      </c>
      <c r="D72" s="105"/>
      <c r="E72" s="35" t="s">
        <v>139</v>
      </c>
      <c r="F72" s="35" t="s">
        <v>139</v>
      </c>
      <c r="G72" s="35" t="s">
        <v>139</v>
      </c>
      <c r="H72" s="35">
        <v>200</v>
      </c>
      <c r="I72" s="35" t="s">
        <v>139</v>
      </c>
      <c r="J72" s="35" t="s">
        <v>139</v>
      </c>
      <c r="K72" s="35" t="s">
        <v>139</v>
      </c>
      <c r="L72" s="35" t="s">
        <v>139</v>
      </c>
      <c r="M72" s="35" t="s">
        <v>139</v>
      </c>
      <c r="N72" s="35" t="s">
        <v>139</v>
      </c>
      <c r="O72" s="35" t="s">
        <v>139</v>
      </c>
      <c r="P72" s="35">
        <v>200</v>
      </c>
      <c r="Q72" s="35" t="s">
        <v>139</v>
      </c>
      <c r="R72" s="33" t="s">
        <v>307</v>
      </c>
      <c r="S72" s="94" t="s">
        <v>14</v>
      </c>
      <c r="T72" s="106" t="s">
        <v>308</v>
      </c>
      <c r="U72" s="107"/>
      <c r="V72" s="35" t="s">
        <v>139</v>
      </c>
      <c r="W72" s="35" t="s">
        <v>139</v>
      </c>
      <c r="X72" s="35" t="s">
        <v>139</v>
      </c>
      <c r="Y72" s="35">
        <v>200</v>
      </c>
      <c r="Z72" s="35" t="s">
        <v>139</v>
      </c>
      <c r="AA72" s="35" t="s">
        <v>139</v>
      </c>
      <c r="AB72" s="35" t="s">
        <v>139</v>
      </c>
      <c r="AC72" s="35" t="s">
        <v>139</v>
      </c>
      <c r="AD72" s="35" t="s">
        <v>139</v>
      </c>
      <c r="AE72" s="35" t="s">
        <v>139</v>
      </c>
      <c r="AF72" s="35" t="s">
        <v>139</v>
      </c>
      <c r="AG72" s="35">
        <v>200</v>
      </c>
      <c r="AH72" s="35" t="s">
        <v>139</v>
      </c>
    </row>
    <row r="73" spans="1:34" ht="33.75">
      <c r="A73" s="33" t="s">
        <v>309</v>
      </c>
      <c r="B73" s="34" t="s">
        <v>14</v>
      </c>
      <c r="C73" s="104" t="s">
        <v>310</v>
      </c>
      <c r="D73" s="105"/>
      <c r="E73" s="35" t="s">
        <v>139</v>
      </c>
      <c r="F73" s="35" t="s">
        <v>139</v>
      </c>
      <c r="G73" s="35" t="s">
        <v>139</v>
      </c>
      <c r="H73" s="35">
        <v>200</v>
      </c>
      <c r="I73" s="35" t="s">
        <v>139</v>
      </c>
      <c r="J73" s="35" t="s">
        <v>139</v>
      </c>
      <c r="K73" s="35" t="s">
        <v>139</v>
      </c>
      <c r="L73" s="35" t="s">
        <v>139</v>
      </c>
      <c r="M73" s="35" t="s">
        <v>139</v>
      </c>
      <c r="N73" s="35" t="s">
        <v>139</v>
      </c>
      <c r="O73" s="35" t="s">
        <v>139</v>
      </c>
      <c r="P73" s="35">
        <v>200</v>
      </c>
      <c r="Q73" s="35" t="s">
        <v>139</v>
      </c>
      <c r="R73" s="33" t="s">
        <v>309</v>
      </c>
      <c r="S73" s="94" t="s">
        <v>14</v>
      </c>
      <c r="T73" s="106" t="s">
        <v>310</v>
      </c>
      <c r="U73" s="107"/>
      <c r="V73" s="35" t="s">
        <v>139</v>
      </c>
      <c r="W73" s="35" t="s">
        <v>139</v>
      </c>
      <c r="X73" s="35" t="s">
        <v>139</v>
      </c>
      <c r="Y73" s="35">
        <v>200</v>
      </c>
      <c r="Z73" s="35" t="s">
        <v>139</v>
      </c>
      <c r="AA73" s="35" t="s">
        <v>139</v>
      </c>
      <c r="AB73" s="35" t="s">
        <v>139</v>
      </c>
      <c r="AC73" s="35" t="s">
        <v>139</v>
      </c>
      <c r="AD73" s="35" t="s">
        <v>139</v>
      </c>
      <c r="AE73" s="35" t="s">
        <v>139</v>
      </c>
      <c r="AF73" s="35" t="s">
        <v>139</v>
      </c>
      <c r="AG73" s="35">
        <v>200</v>
      </c>
      <c r="AH73" s="35" t="s">
        <v>139</v>
      </c>
    </row>
    <row r="74" spans="1:34" ht="33.75">
      <c r="A74" s="33" t="s">
        <v>311</v>
      </c>
      <c r="B74" s="34" t="s">
        <v>14</v>
      </c>
      <c r="C74" s="104" t="s">
        <v>312</v>
      </c>
      <c r="D74" s="105"/>
      <c r="E74" s="35" t="s">
        <v>139</v>
      </c>
      <c r="F74" s="35" t="s">
        <v>139</v>
      </c>
      <c r="G74" s="35" t="s">
        <v>139</v>
      </c>
      <c r="H74" s="35">
        <v>173300</v>
      </c>
      <c r="I74" s="35" t="s">
        <v>139</v>
      </c>
      <c r="J74" s="35" t="s">
        <v>139</v>
      </c>
      <c r="K74" s="35" t="s">
        <v>139</v>
      </c>
      <c r="L74" s="35" t="s">
        <v>139</v>
      </c>
      <c r="M74" s="35" t="s">
        <v>139</v>
      </c>
      <c r="N74" s="35" t="s">
        <v>139</v>
      </c>
      <c r="O74" s="35" t="s">
        <v>139</v>
      </c>
      <c r="P74" s="35">
        <v>173300</v>
      </c>
      <c r="Q74" s="35" t="s">
        <v>139</v>
      </c>
      <c r="R74" s="33" t="s">
        <v>311</v>
      </c>
      <c r="S74" s="94" t="s">
        <v>14</v>
      </c>
      <c r="T74" s="106" t="s">
        <v>312</v>
      </c>
      <c r="U74" s="107"/>
      <c r="V74" s="35" t="s">
        <v>139</v>
      </c>
      <c r="W74" s="35" t="s">
        <v>139</v>
      </c>
      <c r="X74" s="35" t="s">
        <v>139</v>
      </c>
      <c r="Y74" s="35">
        <v>87305</v>
      </c>
      <c r="Z74" s="35" t="s">
        <v>139</v>
      </c>
      <c r="AA74" s="35" t="s">
        <v>139</v>
      </c>
      <c r="AB74" s="35" t="s">
        <v>139</v>
      </c>
      <c r="AC74" s="35" t="s">
        <v>139</v>
      </c>
      <c r="AD74" s="35" t="s">
        <v>139</v>
      </c>
      <c r="AE74" s="35" t="s">
        <v>139</v>
      </c>
      <c r="AF74" s="35" t="s">
        <v>139</v>
      </c>
      <c r="AG74" s="35">
        <v>87305</v>
      </c>
      <c r="AH74" s="35" t="s">
        <v>139</v>
      </c>
    </row>
    <row r="75" spans="1:34" ht="33.75">
      <c r="A75" s="33" t="s">
        <v>313</v>
      </c>
      <c r="B75" s="34" t="s">
        <v>14</v>
      </c>
      <c r="C75" s="104" t="s">
        <v>314</v>
      </c>
      <c r="D75" s="105"/>
      <c r="E75" s="35" t="s">
        <v>139</v>
      </c>
      <c r="F75" s="35" t="s">
        <v>139</v>
      </c>
      <c r="G75" s="35" t="s">
        <v>139</v>
      </c>
      <c r="H75" s="35">
        <v>173300</v>
      </c>
      <c r="I75" s="35" t="s">
        <v>139</v>
      </c>
      <c r="J75" s="35" t="s">
        <v>139</v>
      </c>
      <c r="K75" s="35" t="s">
        <v>139</v>
      </c>
      <c r="L75" s="35" t="s">
        <v>139</v>
      </c>
      <c r="M75" s="35" t="s">
        <v>139</v>
      </c>
      <c r="N75" s="35" t="s">
        <v>139</v>
      </c>
      <c r="O75" s="35" t="s">
        <v>139</v>
      </c>
      <c r="P75" s="35">
        <v>173300</v>
      </c>
      <c r="Q75" s="35" t="s">
        <v>139</v>
      </c>
      <c r="R75" s="33" t="s">
        <v>313</v>
      </c>
      <c r="S75" s="94" t="s">
        <v>14</v>
      </c>
      <c r="T75" s="106" t="s">
        <v>314</v>
      </c>
      <c r="U75" s="107"/>
      <c r="V75" s="35" t="s">
        <v>139</v>
      </c>
      <c r="W75" s="35" t="s">
        <v>139</v>
      </c>
      <c r="X75" s="35" t="s">
        <v>139</v>
      </c>
      <c r="Y75" s="35">
        <v>87305</v>
      </c>
      <c r="Z75" s="35" t="s">
        <v>139</v>
      </c>
      <c r="AA75" s="35" t="s">
        <v>139</v>
      </c>
      <c r="AB75" s="35" t="s">
        <v>139</v>
      </c>
      <c r="AC75" s="35" t="s">
        <v>139</v>
      </c>
      <c r="AD75" s="35" t="s">
        <v>139</v>
      </c>
      <c r="AE75" s="35" t="s">
        <v>139</v>
      </c>
      <c r="AF75" s="35" t="s">
        <v>139</v>
      </c>
      <c r="AG75" s="35">
        <v>87305</v>
      </c>
      <c r="AH75" s="35" t="s">
        <v>139</v>
      </c>
    </row>
    <row r="76" spans="1:34" ht="12.75">
      <c r="A76" s="33" t="s">
        <v>74</v>
      </c>
      <c r="B76" s="34" t="s">
        <v>14</v>
      </c>
      <c r="C76" s="104" t="s">
        <v>315</v>
      </c>
      <c r="D76" s="105"/>
      <c r="E76" s="35" t="s">
        <v>139</v>
      </c>
      <c r="F76" s="35" t="s">
        <v>139</v>
      </c>
      <c r="G76" s="35" t="s">
        <v>139</v>
      </c>
      <c r="H76" s="35">
        <v>120000</v>
      </c>
      <c r="I76" s="35" t="s">
        <v>139</v>
      </c>
      <c r="J76" s="35" t="s">
        <v>139</v>
      </c>
      <c r="K76" s="35" t="s">
        <v>139</v>
      </c>
      <c r="L76" s="35" t="s">
        <v>139</v>
      </c>
      <c r="M76" s="35" t="s">
        <v>139</v>
      </c>
      <c r="N76" s="35" t="s">
        <v>139</v>
      </c>
      <c r="O76" s="35" t="s">
        <v>139</v>
      </c>
      <c r="P76" s="35">
        <v>120000</v>
      </c>
      <c r="Q76" s="35" t="s">
        <v>139</v>
      </c>
      <c r="R76" s="33" t="s">
        <v>74</v>
      </c>
      <c r="S76" s="94" t="s">
        <v>14</v>
      </c>
      <c r="T76" s="106" t="s">
        <v>315</v>
      </c>
      <c r="U76" s="107"/>
      <c r="V76" s="35" t="s">
        <v>139</v>
      </c>
      <c r="W76" s="35" t="s">
        <v>139</v>
      </c>
      <c r="X76" s="35" t="s">
        <v>139</v>
      </c>
      <c r="Y76" s="35" t="s">
        <v>139</v>
      </c>
      <c r="Z76" s="35" t="s">
        <v>139</v>
      </c>
      <c r="AA76" s="35" t="s">
        <v>139</v>
      </c>
      <c r="AB76" s="35" t="s">
        <v>139</v>
      </c>
      <c r="AC76" s="35" t="s">
        <v>139</v>
      </c>
      <c r="AD76" s="35" t="s">
        <v>139</v>
      </c>
      <c r="AE76" s="35" t="s">
        <v>139</v>
      </c>
      <c r="AF76" s="35" t="s">
        <v>139</v>
      </c>
      <c r="AG76" s="35" t="s">
        <v>139</v>
      </c>
      <c r="AH76" s="35" t="s">
        <v>139</v>
      </c>
    </row>
    <row r="77" spans="1:34" ht="45">
      <c r="A77" s="33" t="s">
        <v>316</v>
      </c>
      <c r="B77" s="34" t="s">
        <v>14</v>
      </c>
      <c r="C77" s="104" t="s">
        <v>317</v>
      </c>
      <c r="D77" s="105"/>
      <c r="E77" s="35" t="s">
        <v>139</v>
      </c>
      <c r="F77" s="35" t="s">
        <v>139</v>
      </c>
      <c r="G77" s="35" t="s">
        <v>139</v>
      </c>
      <c r="H77" s="35">
        <v>120000</v>
      </c>
      <c r="I77" s="35" t="s">
        <v>139</v>
      </c>
      <c r="J77" s="35" t="s">
        <v>139</v>
      </c>
      <c r="K77" s="35" t="s">
        <v>139</v>
      </c>
      <c r="L77" s="35" t="s">
        <v>139</v>
      </c>
      <c r="M77" s="35" t="s">
        <v>139</v>
      </c>
      <c r="N77" s="35" t="s">
        <v>139</v>
      </c>
      <c r="O77" s="35" t="s">
        <v>139</v>
      </c>
      <c r="P77" s="35">
        <v>120000</v>
      </c>
      <c r="Q77" s="35" t="s">
        <v>139</v>
      </c>
      <c r="R77" s="33" t="s">
        <v>316</v>
      </c>
      <c r="S77" s="94" t="s">
        <v>14</v>
      </c>
      <c r="T77" s="106" t="s">
        <v>317</v>
      </c>
      <c r="U77" s="107"/>
      <c r="V77" s="35" t="s">
        <v>139</v>
      </c>
      <c r="W77" s="35" t="s">
        <v>139</v>
      </c>
      <c r="X77" s="35" t="s">
        <v>139</v>
      </c>
      <c r="Y77" s="35" t="s">
        <v>139</v>
      </c>
      <c r="Z77" s="35" t="s">
        <v>139</v>
      </c>
      <c r="AA77" s="35" t="s">
        <v>139</v>
      </c>
      <c r="AB77" s="35" t="s">
        <v>139</v>
      </c>
      <c r="AC77" s="35" t="s">
        <v>139</v>
      </c>
      <c r="AD77" s="35" t="s">
        <v>139</v>
      </c>
      <c r="AE77" s="35" t="s">
        <v>139</v>
      </c>
      <c r="AF77" s="35" t="s">
        <v>139</v>
      </c>
      <c r="AG77" s="35" t="s">
        <v>139</v>
      </c>
      <c r="AH77" s="35" t="s">
        <v>139</v>
      </c>
    </row>
    <row r="78" spans="1:34" ht="56.25">
      <c r="A78" s="33" t="s">
        <v>318</v>
      </c>
      <c r="B78" s="34" t="s">
        <v>14</v>
      </c>
      <c r="C78" s="104" t="s">
        <v>319</v>
      </c>
      <c r="D78" s="105"/>
      <c r="E78" s="35" t="s">
        <v>139</v>
      </c>
      <c r="F78" s="35" t="s">
        <v>139</v>
      </c>
      <c r="G78" s="35" t="s">
        <v>139</v>
      </c>
      <c r="H78" s="35">
        <v>120000</v>
      </c>
      <c r="I78" s="35" t="s">
        <v>139</v>
      </c>
      <c r="J78" s="35" t="s">
        <v>139</v>
      </c>
      <c r="K78" s="35" t="s">
        <v>139</v>
      </c>
      <c r="L78" s="35" t="s">
        <v>139</v>
      </c>
      <c r="M78" s="35" t="s">
        <v>139</v>
      </c>
      <c r="N78" s="35" t="s">
        <v>139</v>
      </c>
      <c r="O78" s="35" t="s">
        <v>139</v>
      </c>
      <c r="P78" s="35">
        <v>120000</v>
      </c>
      <c r="Q78" s="35" t="s">
        <v>139</v>
      </c>
      <c r="R78" s="33" t="s">
        <v>318</v>
      </c>
      <c r="S78" s="94" t="s">
        <v>14</v>
      </c>
      <c r="T78" s="106" t="s">
        <v>319</v>
      </c>
      <c r="U78" s="107"/>
      <c r="V78" s="35" t="s">
        <v>139</v>
      </c>
      <c r="W78" s="35" t="s">
        <v>139</v>
      </c>
      <c r="X78" s="35" t="s">
        <v>139</v>
      </c>
      <c r="Y78" s="35" t="s">
        <v>139</v>
      </c>
      <c r="Z78" s="35" t="s">
        <v>139</v>
      </c>
      <c r="AA78" s="35" t="s">
        <v>139</v>
      </c>
      <c r="AB78" s="35" t="s">
        <v>139</v>
      </c>
      <c r="AC78" s="35" t="s">
        <v>139</v>
      </c>
      <c r="AD78" s="35" t="s">
        <v>139</v>
      </c>
      <c r="AE78" s="35" t="s">
        <v>139</v>
      </c>
      <c r="AF78" s="35" t="s">
        <v>139</v>
      </c>
      <c r="AG78" s="35" t="s">
        <v>139</v>
      </c>
      <c r="AH78" s="35" t="s">
        <v>139</v>
      </c>
    </row>
  </sheetData>
  <sheetProtection/>
  <mergeCells count="160">
    <mergeCell ref="A2:O2"/>
    <mergeCell ref="A3:O3"/>
    <mergeCell ref="A5:O5"/>
    <mergeCell ref="B6:O6"/>
    <mergeCell ref="B7:O7"/>
    <mergeCell ref="A10:O10"/>
    <mergeCell ref="K13:K18"/>
    <mergeCell ref="L13:L18"/>
    <mergeCell ref="A12:A18"/>
    <mergeCell ref="B12:B18"/>
    <mergeCell ref="C12:D18"/>
    <mergeCell ref="E12:Q12"/>
    <mergeCell ref="M13:M18"/>
    <mergeCell ref="N13:N18"/>
    <mergeCell ref="O13:O18"/>
    <mergeCell ref="P13:P18"/>
    <mergeCell ref="E13:E18"/>
    <mergeCell ref="F13:F18"/>
    <mergeCell ref="G13:G18"/>
    <mergeCell ref="H13:H18"/>
    <mergeCell ref="I13:I18"/>
    <mergeCell ref="J13:J18"/>
    <mergeCell ref="Q13:Q18"/>
    <mergeCell ref="V13:V18"/>
    <mergeCell ref="W13:W18"/>
    <mergeCell ref="X13:X18"/>
    <mergeCell ref="Y13:Y18"/>
    <mergeCell ref="Z13:Z18"/>
    <mergeCell ref="T12:U18"/>
    <mergeCell ref="V12:AH12"/>
    <mergeCell ref="R12:R18"/>
    <mergeCell ref="S12:S18"/>
    <mergeCell ref="AA13:AA18"/>
    <mergeCell ref="AB13:AB18"/>
    <mergeCell ref="AC13:AC18"/>
    <mergeCell ref="AD13:AD18"/>
    <mergeCell ref="AE13:AE18"/>
    <mergeCell ref="AF13:AF18"/>
    <mergeCell ref="C25:D25"/>
    <mergeCell ref="T25:U25"/>
    <mergeCell ref="C26:D26"/>
    <mergeCell ref="T26:U26"/>
    <mergeCell ref="AG13:AG18"/>
    <mergeCell ref="AH13:AH18"/>
    <mergeCell ref="C19:D19"/>
    <mergeCell ref="T19:U19"/>
    <mergeCell ref="C21:D21"/>
    <mergeCell ref="T21:U21"/>
    <mergeCell ref="C20:D20"/>
    <mergeCell ref="T20:U20"/>
    <mergeCell ref="C22:D22"/>
    <mergeCell ref="T22:U22"/>
    <mergeCell ref="C24:D24"/>
    <mergeCell ref="T24:U24"/>
    <mergeCell ref="C23:D23"/>
    <mergeCell ref="T23:U23"/>
    <mergeCell ref="C27:D27"/>
    <mergeCell ref="T27:U27"/>
    <mergeCell ref="C29:D29"/>
    <mergeCell ref="T29:U29"/>
    <mergeCell ref="C30:D30"/>
    <mergeCell ref="T30:U30"/>
    <mergeCell ref="C28:D28"/>
    <mergeCell ref="T28:U28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</mergeCells>
  <conditionalFormatting sqref="AE20:AH20 E20:H20 V20:Y20">
    <cfRule type="cellIs" priority="59" dxfId="305" operator="equal" stopIfTrue="1">
      <formula>0</formula>
    </cfRule>
  </conditionalFormatting>
  <conditionalFormatting sqref="AE21:AH21 E21:H21 V21:Y21">
    <cfRule type="cellIs" priority="58" dxfId="305" operator="equal" stopIfTrue="1">
      <formula>0</formula>
    </cfRule>
  </conditionalFormatting>
  <conditionalFormatting sqref="AE22:AH22 E22:H22 V22:Y22">
    <cfRule type="cellIs" priority="57" dxfId="305" operator="equal" stopIfTrue="1">
      <formula>0</formula>
    </cfRule>
  </conditionalFormatting>
  <conditionalFormatting sqref="AE23:AH23 E23:H23 V23:Y23">
    <cfRule type="cellIs" priority="56" dxfId="305" operator="equal" stopIfTrue="1">
      <formula>0</formula>
    </cfRule>
  </conditionalFormatting>
  <conditionalFormatting sqref="AE24:AH24 E24:H24 V24:Y24">
    <cfRule type="cellIs" priority="55" dxfId="305" operator="equal" stopIfTrue="1">
      <formula>0</formula>
    </cfRule>
  </conditionalFormatting>
  <conditionalFormatting sqref="AE25:AH25 E25:H25 V25:Y25">
    <cfRule type="cellIs" priority="54" dxfId="305" operator="equal" stopIfTrue="1">
      <formula>0</formula>
    </cfRule>
  </conditionalFormatting>
  <conditionalFormatting sqref="AE26:AH26 E26:H26 V26:Y26">
    <cfRule type="cellIs" priority="53" dxfId="305" operator="equal" stopIfTrue="1">
      <formula>0</formula>
    </cfRule>
  </conditionalFormatting>
  <conditionalFormatting sqref="AE27:AH27 E27:H27 V27:Y27">
    <cfRule type="cellIs" priority="52" dxfId="305" operator="equal" stopIfTrue="1">
      <formula>0</formula>
    </cfRule>
  </conditionalFormatting>
  <conditionalFormatting sqref="AE28:AH28 E28:H28 V28:Y28">
    <cfRule type="cellIs" priority="51" dxfId="305" operator="equal" stopIfTrue="1">
      <formula>0</formula>
    </cfRule>
  </conditionalFormatting>
  <conditionalFormatting sqref="AE29:AH29 E29:H29 V29:Y29">
    <cfRule type="cellIs" priority="50" dxfId="305" operator="equal" stopIfTrue="1">
      <formula>0</formula>
    </cfRule>
  </conditionalFormatting>
  <conditionalFormatting sqref="AE30:AH30 E30:H30 V30:Y30">
    <cfRule type="cellIs" priority="49" dxfId="305" operator="equal" stopIfTrue="1">
      <formula>0</formula>
    </cfRule>
  </conditionalFormatting>
  <conditionalFormatting sqref="AE31:AH31 E31:H31 V31:Y31">
    <cfRule type="cellIs" priority="48" dxfId="305" operator="equal" stopIfTrue="1">
      <formula>0</formula>
    </cfRule>
  </conditionalFormatting>
  <conditionalFormatting sqref="AE32:AH32 E32:H32 V32:Y32">
    <cfRule type="cellIs" priority="47" dxfId="305" operator="equal" stopIfTrue="1">
      <formula>0</formula>
    </cfRule>
  </conditionalFormatting>
  <conditionalFormatting sqref="AE33:AH33 E33:H33 V33:Y33">
    <cfRule type="cellIs" priority="46" dxfId="305" operator="equal" stopIfTrue="1">
      <formula>0</formula>
    </cfRule>
  </conditionalFormatting>
  <conditionalFormatting sqref="AE34:AH34 E34:H34 V34:Y34">
    <cfRule type="cellIs" priority="45" dxfId="305" operator="equal" stopIfTrue="1">
      <formula>0</formula>
    </cfRule>
  </conditionalFormatting>
  <conditionalFormatting sqref="AE35:AH35 E35:H35 V35:Y35">
    <cfRule type="cellIs" priority="44" dxfId="305" operator="equal" stopIfTrue="1">
      <formula>0</formula>
    </cfRule>
  </conditionalFormatting>
  <conditionalFormatting sqref="AE36:AH36 E36:H36 V36:Y36">
    <cfRule type="cellIs" priority="43" dxfId="305" operator="equal" stopIfTrue="1">
      <formula>0</formula>
    </cfRule>
  </conditionalFormatting>
  <conditionalFormatting sqref="AE37:AH37 E37:H37 V37:Y37">
    <cfRule type="cellIs" priority="42" dxfId="305" operator="equal" stopIfTrue="1">
      <formula>0</formula>
    </cfRule>
  </conditionalFormatting>
  <conditionalFormatting sqref="AE38:AH38 E38:H38 V38:Y38">
    <cfRule type="cellIs" priority="41" dxfId="305" operator="equal" stopIfTrue="1">
      <formula>0</formula>
    </cfRule>
  </conditionalFormatting>
  <conditionalFormatting sqref="AE39:AH39 E39:H39 V39:Y39">
    <cfRule type="cellIs" priority="40" dxfId="305" operator="equal" stopIfTrue="1">
      <formula>0</formula>
    </cfRule>
  </conditionalFormatting>
  <conditionalFormatting sqref="AE40:AH40 E40:H40 V40:Y40">
    <cfRule type="cellIs" priority="39" dxfId="305" operator="equal" stopIfTrue="1">
      <formula>0</formula>
    </cfRule>
  </conditionalFormatting>
  <conditionalFormatting sqref="AE41:AH41 E41:H41 V41:Y41">
    <cfRule type="cellIs" priority="38" dxfId="305" operator="equal" stopIfTrue="1">
      <formula>0</formula>
    </cfRule>
  </conditionalFormatting>
  <conditionalFormatting sqref="AE42:AH42 E42:H42 V42:Y42">
    <cfRule type="cellIs" priority="37" dxfId="305" operator="equal" stopIfTrue="1">
      <formula>0</formula>
    </cfRule>
  </conditionalFormatting>
  <conditionalFormatting sqref="AE43:AH43 E43:H43 V43:Y43">
    <cfRule type="cellIs" priority="36" dxfId="305" operator="equal" stopIfTrue="1">
      <formula>0</formula>
    </cfRule>
  </conditionalFormatting>
  <conditionalFormatting sqref="AE44:AH44 E44:H44 V44:Y44">
    <cfRule type="cellIs" priority="35" dxfId="305" operator="equal" stopIfTrue="1">
      <formula>0</formula>
    </cfRule>
  </conditionalFormatting>
  <conditionalFormatting sqref="AE45:AH45 E45:H45 V45:Y45">
    <cfRule type="cellIs" priority="34" dxfId="305" operator="equal" stopIfTrue="1">
      <formula>0</formula>
    </cfRule>
  </conditionalFormatting>
  <conditionalFormatting sqref="AE46:AH46 E46:H46 V46:Y46">
    <cfRule type="cellIs" priority="33" dxfId="305" operator="equal" stopIfTrue="1">
      <formula>0</formula>
    </cfRule>
  </conditionalFormatting>
  <conditionalFormatting sqref="AE47:AH47 E47:H47 V47:Y47">
    <cfRule type="cellIs" priority="32" dxfId="305" operator="equal" stopIfTrue="1">
      <formula>0</formula>
    </cfRule>
  </conditionalFormatting>
  <conditionalFormatting sqref="AE48:AH48 E48:H48 V48:Y48">
    <cfRule type="cellIs" priority="31" dxfId="305" operator="equal" stopIfTrue="1">
      <formula>0</formula>
    </cfRule>
  </conditionalFormatting>
  <conditionalFormatting sqref="AE49:AH49 E49:H49 V49:Y49">
    <cfRule type="cellIs" priority="30" dxfId="305" operator="equal" stopIfTrue="1">
      <formula>0</formula>
    </cfRule>
  </conditionalFormatting>
  <conditionalFormatting sqref="AE50:AH50 E50:H50 V50:Y50">
    <cfRule type="cellIs" priority="29" dxfId="305" operator="equal" stopIfTrue="1">
      <formula>0</formula>
    </cfRule>
  </conditionalFormatting>
  <conditionalFormatting sqref="AE51:AH51 E51:H51 V51:Y51">
    <cfRule type="cellIs" priority="28" dxfId="305" operator="equal" stopIfTrue="1">
      <formula>0</formula>
    </cfRule>
  </conditionalFormatting>
  <conditionalFormatting sqref="AE52:AH52 E52:H52 V52:Y52">
    <cfRule type="cellIs" priority="27" dxfId="305" operator="equal" stopIfTrue="1">
      <formula>0</formula>
    </cfRule>
  </conditionalFormatting>
  <conditionalFormatting sqref="AE53:AH53 E53:H53 V53:Y53">
    <cfRule type="cellIs" priority="26" dxfId="305" operator="equal" stopIfTrue="1">
      <formula>0</formula>
    </cfRule>
  </conditionalFormatting>
  <conditionalFormatting sqref="AE54:AH54 E54:H54 V54:Y54">
    <cfRule type="cellIs" priority="25" dxfId="305" operator="equal" stopIfTrue="1">
      <formula>0</formula>
    </cfRule>
  </conditionalFormatting>
  <conditionalFormatting sqref="AE55:AH55 E55:H55 V55:Y55">
    <cfRule type="cellIs" priority="24" dxfId="305" operator="equal" stopIfTrue="1">
      <formula>0</formula>
    </cfRule>
  </conditionalFormatting>
  <conditionalFormatting sqref="AE56:AH56 E56:H56 V56:Y56">
    <cfRule type="cellIs" priority="23" dxfId="305" operator="equal" stopIfTrue="1">
      <formula>0</formula>
    </cfRule>
  </conditionalFormatting>
  <conditionalFormatting sqref="AE57:AH57 E57:H57 V57:Y57">
    <cfRule type="cellIs" priority="22" dxfId="305" operator="equal" stopIfTrue="1">
      <formula>0</formula>
    </cfRule>
  </conditionalFormatting>
  <conditionalFormatting sqref="AE58:AH58 E58:H58 V58:Y58">
    <cfRule type="cellIs" priority="21" dxfId="305" operator="equal" stopIfTrue="1">
      <formula>0</formula>
    </cfRule>
  </conditionalFormatting>
  <conditionalFormatting sqref="AE59:AH59 E59:H59 V59:Y59">
    <cfRule type="cellIs" priority="20" dxfId="305" operator="equal" stopIfTrue="1">
      <formula>0</formula>
    </cfRule>
  </conditionalFormatting>
  <conditionalFormatting sqref="AE60:AH60 E60:H60 V60:Y60">
    <cfRule type="cellIs" priority="19" dxfId="305" operator="equal" stopIfTrue="1">
      <formula>0</formula>
    </cfRule>
  </conditionalFormatting>
  <conditionalFormatting sqref="AE61:AH61 E61:H61 V61:Y61">
    <cfRule type="cellIs" priority="18" dxfId="305" operator="equal" stopIfTrue="1">
      <formula>0</formula>
    </cfRule>
  </conditionalFormatting>
  <conditionalFormatting sqref="AE62:AH62 E62:H62 V62:Y62">
    <cfRule type="cellIs" priority="17" dxfId="305" operator="equal" stopIfTrue="1">
      <formula>0</formula>
    </cfRule>
  </conditionalFormatting>
  <conditionalFormatting sqref="AE63:AH63 E63:H63 V63:Y63">
    <cfRule type="cellIs" priority="16" dxfId="305" operator="equal" stopIfTrue="1">
      <formula>0</formula>
    </cfRule>
  </conditionalFormatting>
  <conditionalFormatting sqref="AE64:AH64 E64:H64 V64:Y64">
    <cfRule type="cellIs" priority="15" dxfId="305" operator="equal" stopIfTrue="1">
      <formula>0</formula>
    </cfRule>
  </conditionalFormatting>
  <conditionalFormatting sqref="AE65:AH65 E65:H65 V65:Y65">
    <cfRule type="cellIs" priority="14" dxfId="305" operator="equal" stopIfTrue="1">
      <formula>0</formula>
    </cfRule>
  </conditionalFormatting>
  <conditionalFormatting sqref="AE66:AH66 E66:H66 V66:Y66">
    <cfRule type="cellIs" priority="13" dxfId="305" operator="equal" stopIfTrue="1">
      <formula>0</formula>
    </cfRule>
  </conditionalFormatting>
  <conditionalFormatting sqref="AE67:AH67 E67:H67 V67:Y67">
    <cfRule type="cellIs" priority="12" dxfId="305" operator="equal" stopIfTrue="1">
      <formula>0</formula>
    </cfRule>
  </conditionalFormatting>
  <conditionalFormatting sqref="AE68:AH68 E68:H68 V68:Y68">
    <cfRule type="cellIs" priority="11" dxfId="305" operator="equal" stopIfTrue="1">
      <formula>0</formula>
    </cfRule>
  </conditionalFormatting>
  <conditionalFormatting sqref="AE69:AH69 E69:H69 V69:Y69">
    <cfRule type="cellIs" priority="10" dxfId="305" operator="equal" stopIfTrue="1">
      <formula>0</formula>
    </cfRule>
  </conditionalFormatting>
  <conditionalFormatting sqref="AE70:AH70 E70:H70 V70:Y70">
    <cfRule type="cellIs" priority="9" dxfId="305" operator="equal" stopIfTrue="1">
      <formula>0</formula>
    </cfRule>
  </conditionalFormatting>
  <conditionalFormatting sqref="AE71:AH71 E71:H71 V71:Y71">
    <cfRule type="cellIs" priority="8" dxfId="305" operator="equal" stopIfTrue="1">
      <formula>0</formula>
    </cfRule>
  </conditionalFormatting>
  <conditionalFormatting sqref="AE72:AH72 E72:H72 V72:Y72">
    <cfRule type="cellIs" priority="7" dxfId="305" operator="equal" stopIfTrue="1">
      <formula>0</formula>
    </cfRule>
  </conditionalFormatting>
  <conditionalFormatting sqref="AE73:AH73 E73:H73 V73:Y73">
    <cfRule type="cellIs" priority="6" dxfId="305" operator="equal" stopIfTrue="1">
      <formula>0</formula>
    </cfRule>
  </conditionalFormatting>
  <conditionalFormatting sqref="AE74:AH74 E74:H74 V74:Y74">
    <cfRule type="cellIs" priority="5" dxfId="305" operator="equal" stopIfTrue="1">
      <formula>0</formula>
    </cfRule>
  </conditionalFormatting>
  <conditionalFormatting sqref="AE75:AH75 E75:H75 V75:Y75">
    <cfRule type="cellIs" priority="4" dxfId="305" operator="equal" stopIfTrue="1">
      <formula>0</formula>
    </cfRule>
  </conditionalFormatting>
  <conditionalFormatting sqref="AE76:AH76 E76:H76 V76:Y76">
    <cfRule type="cellIs" priority="3" dxfId="305" operator="equal" stopIfTrue="1">
      <formula>0</formula>
    </cfRule>
  </conditionalFormatting>
  <conditionalFormatting sqref="AE77:AH77 E77:H77 V77:Y77">
    <cfRule type="cellIs" priority="2" dxfId="305" operator="equal" stopIfTrue="1">
      <formula>0</formula>
    </cfRule>
  </conditionalFormatting>
  <conditionalFormatting sqref="AE78:AH78 E78:H78 V78:Y78">
    <cfRule type="cellIs" priority="1" dxfId="30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landscape" pageOrder="overThenDown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AH124"/>
  <sheetViews>
    <sheetView showGridLines="0" tabSelected="1" zoomScalePageLayoutView="0" workbookViewId="0" topLeftCell="A1">
      <selection activeCell="F1" sqref="F1:F1638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15.125" style="0" customWidth="1"/>
    <col min="5" max="5" width="16.75390625" style="0" customWidth="1"/>
    <col min="6" max="6" width="16.75390625" style="0" hidden="1" customWidth="1"/>
    <col min="7" max="8" width="16.75390625" style="0" customWidth="1"/>
    <col min="9" max="15" width="16.75390625" style="0" hidden="1" customWidth="1"/>
    <col min="16" max="16" width="16.75390625" style="0" customWidth="1"/>
    <col min="17" max="17" width="16.75390625" style="0" hidden="1" customWidth="1"/>
    <col min="18" max="18" width="45.75390625" style="0" customWidth="1"/>
    <col min="19" max="19" width="4.25390625" style="0" customWidth="1"/>
    <col min="20" max="20" width="17.75390625" style="0" customWidth="1"/>
    <col min="21" max="21" width="7.00390625" style="0" customWidth="1"/>
    <col min="22" max="22" width="16.75390625" style="0" customWidth="1"/>
    <col min="23" max="23" width="16.75390625" style="0" hidden="1" customWidth="1"/>
    <col min="24" max="24" width="16.75390625" style="0" customWidth="1"/>
    <col min="25" max="32" width="16.75390625" style="0" hidden="1" customWidth="1"/>
    <col min="33" max="33" width="16.75390625" style="0" customWidth="1"/>
    <col min="34" max="34" width="16.75390625" style="0" hidden="1" customWidth="1"/>
  </cols>
  <sheetData>
    <row r="1" ht="12.75" customHeight="1">
      <c r="Q1" s="6" t="s">
        <v>41</v>
      </c>
    </row>
    <row r="2" spans="1:33" ht="15" customHeight="1">
      <c r="A2" s="159" t="s">
        <v>40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</row>
    <row r="3" spans="1:3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2.75" customHeight="1">
      <c r="A4" s="160" t="s">
        <v>5</v>
      </c>
      <c r="B4" s="138" t="s">
        <v>15</v>
      </c>
      <c r="C4" s="141" t="s">
        <v>53</v>
      </c>
      <c r="D4" s="142"/>
      <c r="E4" s="147" t="s">
        <v>24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  <c r="R4" s="150" t="s">
        <v>148</v>
      </c>
      <c r="S4" s="150" t="s">
        <v>15</v>
      </c>
      <c r="T4" s="126" t="s">
        <v>200</v>
      </c>
      <c r="U4" s="127"/>
      <c r="V4" s="147" t="s">
        <v>17</v>
      </c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63"/>
    </row>
    <row r="5" spans="1:34" ht="12.75" customHeight="1">
      <c r="A5" s="161"/>
      <c r="B5" s="139"/>
      <c r="C5" s="143"/>
      <c r="D5" s="144"/>
      <c r="E5" s="111" t="s">
        <v>25</v>
      </c>
      <c r="F5" s="111" t="s">
        <v>44</v>
      </c>
      <c r="G5" s="111" t="s">
        <v>26</v>
      </c>
      <c r="H5" s="111" t="s">
        <v>45</v>
      </c>
      <c r="I5" s="111" t="s">
        <v>27</v>
      </c>
      <c r="J5" s="111" t="s">
        <v>141</v>
      </c>
      <c r="K5" s="111" t="s">
        <v>28</v>
      </c>
      <c r="L5" s="111" t="s">
        <v>144</v>
      </c>
      <c r="M5" s="111" t="s">
        <v>145</v>
      </c>
      <c r="N5" s="111" t="s">
        <v>29</v>
      </c>
      <c r="O5" s="111" t="s">
        <v>143</v>
      </c>
      <c r="P5" s="111" t="s">
        <v>146</v>
      </c>
      <c r="Q5" s="111" t="s">
        <v>37</v>
      </c>
      <c r="R5" s="121"/>
      <c r="S5" s="121"/>
      <c r="T5" s="128"/>
      <c r="U5" s="129"/>
      <c r="V5" s="111" t="s">
        <v>25</v>
      </c>
      <c r="W5" s="111" t="s">
        <v>44</v>
      </c>
      <c r="X5" s="111" t="s">
        <v>26</v>
      </c>
      <c r="Y5" s="111" t="s">
        <v>45</v>
      </c>
      <c r="Z5" s="111" t="s">
        <v>27</v>
      </c>
      <c r="AA5" s="111" t="s">
        <v>141</v>
      </c>
      <c r="AB5" s="111" t="s">
        <v>28</v>
      </c>
      <c r="AC5" s="111" t="s">
        <v>144</v>
      </c>
      <c r="AD5" s="111" t="s">
        <v>145</v>
      </c>
      <c r="AE5" s="111" t="s">
        <v>29</v>
      </c>
      <c r="AF5" s="111" t="s">
        <v>143</v>
      </c>
      <c r="AG5" s="111" t="s">
        <v>146</v>
      </c>
      <c r="AH5" s="114" t="s">
        <v>37</v>
      </c>
    </row>
    <row r="6" spans="1:34" ht="12.75" customHeight="1">
      <c r="A6" s="161"/>
      <c r="B6" s="139"/>
      <c r="C6" s="143"/>
      <c r="D6" s="144"/>
      <c r="E6" s="112"/>
      <c r="F6" s="121"/>
      <c r="G6" s="112"/>
      <c r="H6" s="121"/>
      <c r="I6" s="112"/>
      <c r="J6" s="112"/>
      <c r="K6" s="112"/>
      <c r="L6" s="121"/>
      <c r="M6" s="121"/>
      <c r="N6" s="112"/>
      <c r="O6" s="121"/>
      <c r="P6" s="112"/>
      <c r="Q6" s="112"/>
      <c r="R6" s="121"/>
      <c r="S6" s="121"/>
      <c r="T6" s="128"/>
      <c r="U6" s="129"/>
      <c r="V6" s="112"/>
      <c r="W6" s="121"/>
      <c r="X6" s="112"/>
      <c r="Y6" s="121"/>
      <c r="Z6" s="112"/>
      <c r="AA6" s="112"/>
      <c r="AB6" s="112"/>
      <c r="AC6" s="121"/>
      <c r="AD6" s="121"/>
      <c r="AE6" s="112"/>
      <c r="AF6" s="121"/>
      <c r="AG6" s="112"/>
      <c r="AH6" s="115"/>
    </row>
    <row r="7" spans="1:34" ht="12.75" customHeight="1">
      <c r="A7" s="161"/>
      <c r="B7" s="139"/>
      <c r="C7" s="143"/>
      <c r="D7" s="144"/>
      <c r="E7" s="112"/>
      <c r="F7" s="121"/>
      <c r="G7" s="112"/>
      <c r="H7" s="121"/>
      <c r="I7" s="112"/>
      <c r="J7" s="112"/>
      <c r="K7" s="112"/>
      <c r="L7" s="121"/>
      <c r="M7" s="121"/>
      <c r="N7" s="112"/>
      <c r="O7" s="121"/>
      <c r="P7" s="112"/>
      <c r="Q7" s="112"/>
      <c r="R7" s="121"/>
      <c r="S7" s="121"/>
      <c r="T7" s="128"/>
      <c r="U7" s="129"/>
      <c r="V7" s="112"/>
      <c r="W7" s="121"/>
      <c r="X7" s="112"/>
      <c r="Y7" s="121"/>
      <c r="Z7" s="112"/>
      <c r="AA7" s="112"/>
      <c r="AB7" s="112"/>
      <c r="AC7" s="121"/>
      <c r="AD7" s="121"/>
      <c r="AE7" s="112"/>
      <c r="AF7" s="121"/>
      <c r="AG7" s="112"/>
      <c r="AH7" s="115"/>
    </row>
    <row r="8" spans="1:34" ht="12.75" customHeight="1">
      <c r="A8" s="161"/>
      <c r="B8" s="139"/>
      <c r="C8" s="143"/>
      <c r="D8" s="144"/>
      <c r="E8" s="112"/>
      <c r="F8" s="121"/>
      <c r="G8" s="112"/>
      <c r="H8" s="121"/>
      <c r="I8" s="112"/>
      <c r="J8" s="112"/>
      <c r="K8" s="112"/>
      <c r="L8" s="121"/>
      <c r="M8" s="121"/>
      <c r="N8" s="112"/>
      <c r="O8" s="121"/>
      <c r="P8" s="112"/>
      <c r="Q8" s="112"/>
      <c r="R8" s="121"/>
      <c r="S8" s="121"/>
      <c r="T8" s="128"/>
      <c r="U8" s="129"/>
      <c r="V8" s="112"/>
      <c r="W8" s="121"/>
      <c r="X8" s="112"/>
      <c r="Y8" s="121"/>
      <c r="Z8" s="112"/>
      <c r="AA8" s="112"/>
      <c r="AB8" s="112"/>
      <c r="AC8" s="121"/>
      <c r="AD8" s="121"/>
      <c r="AE8" s="112"/>
      <c r="AF8" s="121"/>
      <c r="AG8" s="112"/>
      <c r="AH8" s="115"/>
    </row>
    <row r="9" spans="1:34" ht="12.75" customHeight="1">
      <c r="A9" s="161"/>
      <c r="B9" s="139"/>
      <c r="C9" s="143"/>
      <c r="D9" s="144"/>
      <c r="E9" s="112"/>
      <c r="F9" s="121"/>
      <c r="G9" s="112"/>
      <c r="H9" s="121"/>
      <c r="I9" s="112"/>
      <c r="J9" s="112"/>
      <c r="K9" s="112"/>
      <c r="L9" s="121"/>
      <c r="M9" s="121"/>
      <c r="N9" s="112"/>
      <c r="O9" s="121"/>
      <c r="P9" s="112"/>
      <c r="Q9" s="112"/>
      <c r="R9" s="121"/>
      <c r="S9" s="121"/>
      <c r="T9" s="128"/>
      <c r="U9" s="129"/>
      <c r="V9" s="112"/>
      <c r="W9" s="121"/>
      <c r="X9" s="112"/>
      <c r="Y9" s="121"/>
      <c r="Z9" s="112"/>
      <c r="AA9" s="112"/>
      <c r="AB9" s="112"/>
      <c r="AC9" s="121"/>
      <c r="AD9" s="121"/>
      <c r="AE9" s="112"/>
      <c r="AF9" s="121"/>
      <c r="AG9" s="112"/>
      <c r="AH9" s="115"/>
    </row>
    <row r="10" spans="1:34" ht="12.75" customHeight="1">
      <c r="A10" s="161"/>
      <c r="B10" s="139"/>
      <c r="C10" s="143"/>
      <c r="D10" s="144"/>
      <c r="E10" s="112"/>
      <c r="F10" s="121"/>
      <c r="G10" s="112"/>
      <c r="H10" s="121"/>
      <c r="I10" s="112"/>
      <c r="J10" s="112"/>
      <c r="K10" s="112"/>
      <c r="L10" s="121"/>
      <c r="M10" s="121"/>
      <c r="N10" s="112"/>
      <c r="O10" s="121"/>
      <c r="P10" s="112"/>
      <c r="Q10" s="112"/>
      <c r="R10" s="121"/>
      <c r="S10" s="121"/>
      <c r="T10" s="128"/>
      <c r="U10" s="129"/>
      <c r="V10" s="112"/>
      <c r="W10" s="121"/>
      <c r="X10" s="112"/>
      <c r="Y10" s="121"/>
      <c r="Z10" s="112"/>
      <c r="AA10" s="112"/>
      <c r="AB10" s="112"/>
      <c r="AC10" s="121"/>
      <c r="AD10" s="121"/>
      <c r="AE10" s="112"/>
      <c r="AF10" s="121"/>
      <c r="AG10" s="112"/>
      <c r="AH10" s="115"/>
    </row>
    <row r="11" spans="1:34" ht="60.75" customHeight="1">
      <c r="A11" s="162"/>
      <c r="B11" s="140"/>
      <c r="C11" s="145"/>
      <c r="D11" s="146"/>
      <c r="E11" s="113"/>
      <c r="F11" s="122"/>
      <c r="G11" s="113"/>
      <c r="H11" s="122"/>
      <c r="I11" s="113"/>
      <c r="J11" s="113"/>
      <c r="K11" s="113"/>
      <c r="L11" s="122"/>
      <c r="M11" s="122"/>
      <c r="N11" s="113"/>
      <c r="O11" s="122"/>
      <c r="P11" s="113"/>
      <c r="Q11" s="113"/>
      <c r="R11" s="122"/>
      <c r="S11" s="122"/>
      <c r="T11" s="130"/>
      <c r="U11" s="131"/>
      <c r="V11" s="113"/>
      <c r="W11" s="122"/>
      <c r="X11" s="113"/>
      <c r="Y11" s="122"/>
      <c r="Z11" s="113"/>
      <c r="AA11" s="113"/>
      <c r="AB11" s="113"/>
      <c r="AC11" s="122"/>
      <c r="AD11" s="122"/>
      <c r="AE11" s="113"/>
      <c r="AF11" s="122"/>
      <c r="AG11" s="113"/>
      <c r="AH11" s="116"/>
    </row>
    <row r="12" spans="1:34" ht="13.5" customHeight="1" thickBot="1">
      <c r="A12" s="22">
        <v>1</v>
      </c>
      <c r="B12" s="23">
        <v>2</v>
      </c>
      <c r="C12" s="117">
        <v>3</v>
      </c>
      <c r="D12" s="118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30</v>
      </c>
      <c r="O12" s="44" t="s">
        <v>31</v>
      </c>
      <c r="P12" s="44" t="s">
        <v>32</v>
      </c>
      <c r="Q12" s="44" t="s">
        <v>33</v>
      </c>
      <c r="R12" s="44" t="s">
        <v>155</v>
      </c>
      <c r="S12" s="44" t="s">
        <v>156</v>
      </c>
      <c r="T12" s="157" t="s">
        <v>62</v>
      </c>
      <c r="U12" s="158"/>
      <c r="V12" s="44" t="s">
        <v>34</v>
      </c>
      <c r="W12" s="44" t="s">
        <v>35</v>
      </c>
      <c r="X12" s="44" t="s">
        <v>36</v>
      </c>
      <c r="Y12" s="44" t="s">
        <v>46</v>
      </c>
      <c r="Z12" s="44" t="s">
        <v>47</v>
      </c>
      <c r="AA12" s="44" t="s">
        <v>48</v>
      </c>
      <c r="AB12" s="44" t="s">
        <v>49</v>
      </c>
      <c r="AC12" s="44" t="s">
        <v>149</v>
      </c>
      <c r="AD12" s="44" t="s">
        <v>150</v>
      </c>
      <c r="AE12" s="44" t="s">
        <v>151</v>
      </c>
      <c r="AF12" s="44" t="s">
        <v>152</v>
      </c>
      <c r="AG12" s="44" t="s">
        <v>153</v>
      </c>
      <c r="AH12" s="46" t="s">
        <v>154</v>
      </c>
    </row>
    <row r="13" spans="1:34" ht="12.75">
      <c r="A13" s="30" t="s">
        <v>322</v>
      </c>
      <c r="B13" s="31" t="s">
        <v>323</v>
      </c>
      <c r="C13" s="108" t="s">
        <v>199</v>
      </c>
      <c r="D13" s="109"/>
      <c r="E13" s="32">
        <v>13349628.09</v>
      </c>
      <c r="F13" s="32" t="s">
        <v>139</v>
      </c>
      <c r="G13" s="32">
        <v>13349628.09</v>
      </c>
      <c r="H13" s="32">
        <v>78600</v>
      </c>
      <c r="I13" s="32" t="s">
        <v>139</v>
      </c>
      <c r="J13" s="32" t="s">
        <v>139</v>
      </c>
      <c r="K13" s="32" t="s">
        <v>139</v>
      </c>
      <c r="L13" s="32" t="s">
        <v>139</v>
      </c>
      <c r="M13" s="32" t="s">
        <v>139</v>
      </c>
      <c r="N13" s="32" t="s">
        <v>139</v>
      </c>
      <c r="O13" s="32" t="s">
        <v>139</v>
      </c>
      <c r="P13" s="32">
        <v>13428228.09</v>
      </c>
      <c r="Q13" s="32" t="s">
        <v>139</v>
      </c>
      <c r="R13" s="30" t="s">
        <v>322</v>
      </c>
      <c r="S13" s="93" t="s">
        <v>323</v>
      </c>
      <c r="T13" s="110" t="s">
        <v>199</v>
      </c>
      <c r="U13" s="107"/>
      <c r="V13" s="32">
        <v>3833844.03</v>
      </c>
      <c r="W13" s="32" t="s">
        <v>139</v>
      </c>
      <c r="X13" s="32">
        <v>3833844.03</v>
      </c>
      <c r="Y13" s="32" t="s">
        <v>139</v>
      </c>
      <c r="Z13" s="32" t="s">
        <v>139</v>
      </c>
      <c r="AA13" s="32" t="s">
        <v>139</v>
      </c>
      <c r="AB13" s="32" t="s">
        <v>139</v>
      </c>
      <c r="AC13" s="32" t="s">
        <v>139</v>
      </c>
      <c r="AD13" s="32" t="s">
        <v>139</v>
      </c>
      <c r="AE13" s="32" t="s">
        <v>139</v>
      </c>
      <c r="AF13" s="32" t="s">
        <v>139</v>
      </c>
      <c r="AG13" s="32">
        <v>3833844.03</v>
      </c>
      <c r="AH13" s="32" t="s">
        <v>139</v>
      </c>
    </row>
    <row r="14" spans="1:34" ht="12.75">
      <c r="A14" s="33" t="s">
        <v>50</v>
      </c>
      <c r="B14" s="34"/>
      <c r="C14" s="104"/>
      <c r="D14" s="10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3"/>
      <c r="S14" s="94"/>
      <c r="T14" s="106"/>
      <c r="U14" s="107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ht="12.75">
      <c r="A15" s="30" t="s">
        <v>324</v>
      </c>
      <c r="B15" s="31" t="s">
        <v>323</v>
      </c>
      <c r="C15" s="108" t="s">
        <v>325</v>
      </c>
      <c r="D15" s="109"/>
      <c r="E15" s="32">
        <v>7477312.7</v>
      </c>
      <c r="F15" s="32" t="s">
        <v>139</v>
      </c>
      <c r="G15" s="32">
        <v>7477312.7</v>
      </c>
      <c r="H15" s="32">
        <v>78600</v>
      </c>
      <c r="I15" s="32" t="s">
        <v>139</v>
      </c>
      <c r="J15" s="32" t="s">
        <v>139</v>
      </c>
      <c r="K15" s="32" t="s">
        <v>139</v>
      </c>
      <c r="L15" s="32" t="s">
        <v>139</v>
      </c>
      <c r="M15" s="32" t="s">
        <v>139</v>
      </c>
      <c r="N15" s="32" t="s">
        <v>139</v>
      </c>
      <c r="O15" s="32" t="s">
        <v>139</v>
      </c>
      <c r="P15" s="32">
        <v>7555912.7</v>
      </c>
      <c r="Q15" s="32" t="s">
        <v>139</v>
      </c>
      <c r="R15" s="30" t="s">
        <v>324</v>
      </c>
      <c r="S15" s="93" t="s">
        <v>323</v>
      </c>
      <c r="T15" s="110" t="s">
        <v>325</v>
      </c>
      <c r="U15" s="107"/>
      <c r="V15" s="32">
        <v>2366905.74</v>
      </c>
      <c r="W15" s="32" t="s">
        <v>139</v>
      </c>
      <c r="X15" s="32">
        <v>2366905.74</v>
      </c>
      <c r="Y15" s="32" t="s">
        <v>139</v>
      </c>
      <c r="Z15" s="32" t="s">
        <v>139</v>
      </c>
      <c r="AA15" s="32" t="s">
        <v>139</v>
      </c>
      <c r="AB15" s="32" t="s">
        <v>139</v>
      </c>
      <c r="AC15" s="32" t="s">
        <v>139</v>
      </c>
      <c r="AD15" s="32" t="s">
        <v>139</v>
      </c>
      <c r="AE15" s="32" t="s">
        <v>139</v>
      </c>
      <c r="AF15" s="32" t="s">
        <v>139</v>
      </c>
      <c r="AG15" s="32">
        <v>2366905.74</v>
      </c>
      <c r="AH15" s="32" t="s">
        <v>139</v>
      </c>
    </row>
    <row r="16" spans="1:34" ht="56.25">
      <c r="A16" s="33" t="s">
        <v>326</v>
      </c>
      <c r="B16" s="34" t="s">
        <v>323</v>
      </c>
      <c r="C16" s="104" t="s">
        <v>327</v>
      </c>
      <c r="D16" s="105"/>
      <c r="E16" s="35">
        <v>5674736</v>
      </c>
      <c r="F16" s="35" t="s">
        <v>139</v>
      </c>
      <c r="G16" s="35">
        <v>5674736</v>
      </c>
      <c r="H16" s="35" t="s">
        <v>139</v>
      </c>
      <c r="I16" s="35" t="s">
        <v>139</v>
      </c>
      <c r="J16" s="35" t="s">
        <v>139</v>
      </c>
      <c r="K16" s="35" t="s">
        <v>139</v>
      </c>
      <c r="L16" s="35" t="s">
        <v>139</v>
      </c>
      <c r="M16" s="35" t="s">
        <v>139</v>
      </c>
      <c r="N16" s="35" t="s">
        <v>139</v>
      </c>
      <c r="O16" s="35" t="s">
        <v>139</v>
      </c>
      <c r="P16" s="35">
        <v>5674736</v>
      </c>
      <c r="Q16" s="35" t="s">
        <v>139</v>
      </c>
      <c r="R16" s="33" t="s">
        <v>326</v>
      </c>
      <c r="S16" s="94" t="s">
        <v>323</v>
      </c>
      <c r="T16" s="106" t="s">
        <v>327</v>
      </c>
      <c r="U16" s="107"/>
      <c r="V16" s="35">
        <v>1354587.05</v>
      </c>
      <c r="W16" s="35" t="s">
        <v>139</v>
      </c>
      <c r="X16" s="35">
        <v>1354587.05</v>
      </c>
      <c r="Y16" s="35" t="s">
        <v>139</v>
      </c>
      <c r="Z16" s="35" t="s">
        <v>139</v>
      </c>
      <c r="AA16" s="35" t="s">
        <v>139</v>
      </c>
      <c r="AB16" s="35" t="s">
        <v>139</v>
      </c>
      <c r="AC16" s="35" t="s">
        <v>139</v>
      </c>
      <c r="AD16" s="35" t="s">
        <v>139</v>
      </c>
      <c r="AE16" s="35" t="s">
        <v>139</v>
      </c>
      <c r="AF16" s="35" t="s">
        <v>139</v>
      </c>
      <c r="AG16" s="35">
        <v>1354587.05</v>
      </c>
      <c r="AH16" s="35" t="s">
        <v>139</v>
      </c>
    </row>
    <row r="17" spans="1:34" ht="22.5">
      <c r="A17" s="33" t="s">
        <v>328</v>
      </c>
      <c r="B17" s="34" t="s">
        <v>323</v>
      </c>
      <c r="C17" s="104" t="s">
        <v>329</v>
      </c>
      <c r="D17" s="105"/>
      <c r="E17" s="35">
        <v>5674736</v>
      </c>
      <c r="F17" s="35" t="s">
        <v>139</v>
      </c>
      <c r="G17" s="35">
        <v>5674736</v>
      </c>
      <c r="H17" s="35" t="s">
        <v>139</v>
      </c>
      <c r="I17" s="35" t="s">
        <v>139</v>
      </c>
      <c r="J17" s="35" t="s">
        <v>139</v>
      </c>
      <c r="K17" s="35" t="s">
        <v>139</v>
      </c>
      <c r="L17" s="35" t="s">
        <v>139</v>
      </c>
      <c r="M17" s="35" t="s">
        <v>139</v>
      </c>
      <c r="N17" s="35" t="s">
        <v>139</v>
      </c>
      <c r="O17" s="35" t="s">
        <v>139</v>
      </c>
      <c r="P17" s="35">
        <v>5674736</v>
      </c>
      <c r="Q17" s="35" t="s">
        <v>139</v>
      </c>
      <c r="R17" s="33" t="s">
        <v>328</v>
      </c>
      <c r="S17" s="94" t="s">
        <v>323</v>
      </c>
      <c r="T17" s="106" t="s">
        <v>329</v>
      </c>
      <c r="U17" s="107"/>
      <c r="V17" s="35">
        <v>1354587.05</v>
      </c>
      <c r="W17" s="35" t="s">
        <v>139</v>
      </c>
      <c r="X17" s="35">
        <v>1354587.05</v>
      </c>
      <c r="Y17" s="35" t="s">
        <v>139</v>
      </c>
      <c r="Z17" s="35" t="s">
        <v>139</v>
      </c>
      <c r="AA17" s="35" t="s">
        <v>139</v>
      </c>
      <c r="AB17" s="35" t="s">
        <v>139</v>
      </c>
      <c r="AC17" s="35" t="s">
        <v>139</v>
      </c>
      <c r="AD17" s="35" t="s">
        <v>139</v>
      </c>
      <c r="AE17" s="35" t="s">
        <v>139</v>
      </c>
      <c r="AF17" s="35" t="s">
        <v>139</v>
      </c>
      <c r="AG17" s="35">
        <v>1354587.05</v>
      </c>
      <c r="AH17" s="35" t="s">
        <v>139</v>
      </c>
    </row>
    <row r="18" spans="1:34" ht="22.5">
      <c r="A18" s="33" t="s">
        <v>330</v>
      </c>
      <c r="B18" s="34" t="s">
        <v>323</v>
      </c>
      <c r="C18" s="104" t="s">
        <v>331</v>
      </c>
      <c r="D18" s="105"/>
      <c r="E18" s="35">
        <v>4024645</v>
      </c>
      <c r="F18" s="35" t="s">
        <v>139</v>
      </c>
      <c r="G18" s="35">
        <v>4024645</v>
      </c>
      <c r="H18" s="35" t="s">
        <v>139</v>
      </c>
      <c r="I18" s="35" t="s">
        <v>139</v>
      </c>
      <c r="J18" s="35" t="s">
        <v>139</v>
      </c>
      <c r="K18" s="35" t="s">
        <v>139</v>
      </c>
      <c r="L18" s="35" t="s">
        <v>139</v>
      </c>
      <c r="M18" s="35" t="s">
        <v>139</v>
      </c>
      <c r="N18" s="35" t="s">
        <v>139</v>
      </c>
      <c r="O18" s="35" t="s">
        <v>139</v>
      </c>
      <c r="P18" s="35">
        <v>4024645</v>
      </c>
      <c r="Q18" s="35" t="s">
        <v>139</v>
      </c>
      <c r="R18" s="33" t="s">
        <v>330</v>
      </c>
      <c r="S18" s="94" t="s">
        <v>323</v>
      </c>
      <c r="T18" s="106" t="s">
        <v>331</v>
      </c>
      <c r="U18" s="107"/>
      <c r="V18" s="35">
        <v>1009663.4</v>
      </c>
      <c r="W18" s="35" t="s">
        <v>139</v>
      </c>
      <c r="X18" s="35">
        <v>1009663.4</v>
      </c>
      <c r="Y18" s="35" t="s">
        <v>139</v>
      </c>
      <c r="Z18" s="35" t="s">
        <v>139</v>
      </c>
      <c r="AA18" s="35" t="s">
        <v>139</v>
      </c>
      <c r="AB18" s="35" t="s">
        <v>139</v>
      </c>
      <c r="AC18" s="35" t="s">
        <v>139</v>
      </c>
      <c r="AD18" s="35" t="s">
        <v>139</v>
      </c>
      <c r="AE18" s="35" t="s">
        <v>139</v>
      </c>
      <c r="AF18" s="35" t="s">
        <v>139</v>
      </c>
      <c r="AG18" s="35">
        <v>1009663.4</v>
      </c>
      <c r="AH18" s="35" t="s">
        <v>139</v>
      </c>
    </row>
    <row r="19" spans="1:34" ht="33.75">
      <c r="A19" s="33" t="s">
        <v>332</v>
      </c>
      <c r="B19" s="34" t="s">
        <v>323</v>
      </c>
      <c r="C19" s="104" t="s">
        <v>333</v>
      </c>
      <c r="D19" s="105"/>
      <c r="E19" s="35">
        <v>329236</v>
      </c>
      <c r="F19" s="35" t="s">
        <v>139</v>
      </c>
      <c r="G19" s="35">
        <v>329236</v>
      </c>
      <c r="H19" s="35" t="s">
        <v>139</v>
      </c>
      <c r="I19" s="35" t="s">
        <v>139</v>
      </c>
      <c r="J19" s="35" t="s">
        <v>139</v>
      </c>
      <c r="K19" s="35" t="s">
        <v>139</v>
      </c>
      <c r="L19" s="35" t="s">
        <v>139</v>
      </c>
      <c r="M19" s="35" t="s">
        <v>139</v>
      </c>
      <c r="N19" s="35" t="s">
        <v>139</v>
      </c>
      <c r="O19" s="35" t="s">
        <v>139</v>
      </c>
      <c r="P19" s="35">
        <v>329236</v>
      </c>
      <c r="Q19" s="35" t="s">
        <v>139</v>
      </c>
      <c r="R19" s="33" t="s">
        <v>332</v>
      </c>
      <c r="S19" s="94" t="s">
        <v>323</v>
      </c>
      <c r="T19" s="106" t="s">
        <v>333</v>
      </c>
      <c r="U19" s="107"/>
      <c r="V19" s="35">
        <v>60143.4</v>
      </c>
      <c r="W19" s="35" t="s">
        <v>139</v>
      </c>
      <c r="X19" s="35">
        <v>60143.4</v>
      </c>
      <c r="Y19" s="35" t="s">
        <v>139</v>
      </c>
      <c r="Z19" s="35" t="s">
        <v>139</v>
      </c>
      <c r="AA19" s="35" t="s">
        <v>139</v>
      </c>
      <c r="AB19" s="35" t="s">
        <v>139</v>
      </c>
      <c r="AC19" s="35" t="s">
        <v>139</v>
      </c>
      <c r="AD19" s="35" t="s">
        <v>139</v>
      </c>
      <c r="AE19" s="35" t="s">
        <v>139</v>
      </c>
      <c r="AF19" s="35" t="s">
        <v>139</v>
      </c>
      <c r="AG19" s="35">
        <v>60143.4</v>
      </c>
      <c r="AH19" s="35" t="s">
        <v>139</v>
      </c>
    </row>
    <row r="20" spans="1:34" ht="33.75">
      <c r="A20" s="33" t="s">
        <v>334</v>
      </c>
      <c r="B20" s="34" t="s">
        <v>323</v>
      </c>
      <c r="C20" s="104" t="s">
        <v>335</v>
      </c>
      <c r="D20" s="105"/>
      <c r="E20" s="35">
        <v>1320855</v>
      </c>
      <c r="F20" s="35" t="s">
        <v>139</v>
      </c>
      <c r="G20" s="35">
        <v>1320855</v>
      </c>
      <c r="H20" s="35" t="s">
        <v>139</v>
      </c>
      <c r="I20" s="35" t="s">
        <v>139</v>
      </c>
      <c r="J20" s="35" t="s">
        <v>139</v>
      </c>
      <c r="K20" s="35" t="s">
        <v>139</v>
      </c>
      <c r="L20" s="35" t="s">
        <v>139</v>
      </c>
      <c r="M20" s="35" t="s">
        <v>139</v>
      </c>
      <c r="N20" s="35" t="s">
        <v>139</v>
      </c>
      <c r="O20" s="35" t="s">
        <v>139</v>
      </c>
      <c r="P20" s="35">
        <v>1320855</v>
      </c>
      <c r="Q20" s="35" t="s">
        <v>139</v>
      </c>
      <c r="R20" s="33" t="s">
        <v>334</v>
      </c>
      <c r="S20" s="94" t="s">
        <v>323</v>
      </c>
      <c r="T20" s="106" t="s">
        <v>335</v>
      </c>
      <c r="U20" s="107"/>
      <c r="V20" s="35">
        <v>284780.25</v>
      </c>
      <c r="W20" s="35" t="s">
        <v>139</v>
      </c>
      <c r="X20" s="35">
        <v>284780.25</v>
      </c>
      <c r="Y20" s="35" t="s">
        <v>139</v>
      </c>
      <c r="Z20" s="35" t="s">
        <v>139</v>
      </c>
      <c r="AA20" s="35" t="s">
        <v>139</v>
      </c>
      <c r="AB20" s="35" t="s">
        <v>139</v>
      </c>
      <c r="AC20" s="35" t="s">
        <v>139</v>
      </c>
      <c r="AD20" s="35" t="s">
        <v>139</v>
      </c>
      <c r="AE20" s="35" t="s">
        <v>139</v>
      </c>
      <c r="AF20" s="35" t="s">
        <v>139</v>
      </c>
      <c r="AG20" s="35">
        <v>284780.25</v>
      </c>
      <c r="AH20" s="35" t="s">
        <v>139</v>
      </c>
    </row>
    <row r="21" spans="1:34" ht="22.5">
      <c r="A21" s="33" t="s">
        <v>336</v>
      </c>
      <c r="B21" s="34" t="s">
        <v>323</v>
      </c>
      <c r="C21" s="104" t="s">
        <v>337</v>
      </c>
      <c r="D21" s="105"/>
      <c r="E21" s="35">
        <v>1521798.19</v>
      </c>
      <c r="F21" s="35" t="s">
        <v>139</v>
      </c>
      <c r="G21" s="35">
        <v>1521798.19</v>
      </c>
      <c r="H21" s="35" t="s">
        <v>139</v>
      </c>
      <c r="I21" s="35" t="s">
        <v>139</v>
      </c>
      <c r="J21" s="35" t="s">
        <v>139</v>
      </c>
      <c r="K21" s="35" t="s">
        <v>139</v>
      </c>
      <c r="L21" s="35" t="s">
        <v>139</v>
      </c>
      <c r="M21" s="35" t="s">
        <v>139</v>
      </c>
      <c r="N21" s="35" t="s">
        <v>139</v>
      </c>
      <c r="O21" s="35" t="s">
        <v>139</v>
      </c>
      <c r="P21" s="35">
        <v>1521798.19</v>
      </c>
      <c r="Q21" s="35" t="s">
        <v>139</v>
      </c>
      <c r="R21" s="33" t="s">
        <v>336</v>
      </c>
      <c r="S21" s="94" t="s">
        <v>323</v>
      </c>
      <c r="T21" s="106" t="s">
        <v>337</v>
      </c>
      <c r="U21" s="107"/>
      <c r="V21" s="35">
        <v>809874.27</v>
      </c>
      <c r="W21" s="35" t="s">
        <v>139</v>
      </c>
      <c r="X21" s="35">
        <v>809874.27</v>
      </c>
      <c r="Y21" s="35" t="s">
        <v>139</v>
      </c>
      <c r="Z21" s="35" t="s">
        <v>139</v>
      </c>
      <c r="AA21" s="35" t="s">
        <v>139</v>
      </c>
      <c r="AB21" s="35" t="s">
        <v>139</v>
      </c>
      <c r="AC21" s="35" t="s">
        <v>139</v>
      </c>
      <c r="AD21" s="35" t="s">
        <v>139</v>
      </c>
      <c r="AE21" s="35" t="s">
        <v>139</v>
      </c>
      <c r="AF21" s="35" t="s">
        <v>139</v>
      </c>
      <c r="AG21" s="35">
        <v>809874.27</v>
      </c>
      <c r="AH21" s="35" t="s">
        <v>139</v>
      </c>
    </row>
    <row r="22" spans="1:34" ht="22.5">
      <c r="A22" s="33" t="s">
        <v>338</v>
      </c>
      <c r="B22" s="34" t="s">
        <v>323</v>
      </c>
      <c r="C22" s="104" t="s">
        <v>339</v>
      </c>
      <c r="D22" s="105"/>
      <c r="E22" s="35">
        <v>1521798.19</v>
      </c>
      <c r="F22" s="35" t="s">
        <v>139</v>
      </c>
      <c r="G22" s="35">
        <v>1521798.19</v>
      </c>
      <c r="H22" s="35" t="s">
        <v>139</v>
      </c>
      <c r="I22" s="35" t="s">
        <v>139</v>
      </c>
      <c r="J22" s="35" t="s">
        <v>139</v>
      </c>
      <c r="K22" s="35" t="s">
        <v>139</v>
      </c>
      <c r="L22" s="35" t="s">
        <v>139</v>
      </c>
      <c r="M22" s="35" t="s">
        <v>139</v>
      </c>
      <c r="N22" s="35" t="s">
        <v>139</v>
      </c>
      <c r="O22" s="35" t="s">
        <v>139</v>
      </c>
      <c r="P22" s="35">
        <v>1521798.19</v>
      </c>
      <c r="Q22" s="35" t="s">
        <v>139</v>
      </c>
      <c r="R22" s="33" t="s">
        <v>338</v>
      </c>
      <c r="S22" s="94" t="s">
        <v>323</v>
      </c>
      <c r="T22" s="106" t="s">
        <v>339</v>
      </c>
      <c r="U22" s="107"/>
      <c r="V22" s="35">
        <v>809874.27</v>
      </c>
      <c r="W22" s="35" t="s">
        <v>139</v>
      </c>
      <c r="X22" s="35">
        <v>809874.27</v>
      </c>
      <c r="Y22" s="35" t="s">
        <v>139</v>
      </c>
      <c r="Z22" s="35" t="s">
        <v>139</v>
      </c>
      <c r="AA22" s="35" t="s">
        <v>139</v>
      </c>
      <c r="AB22" s="35" t="s">
        <v>139</v>
      </c>
      <c r="AC22" s="35" t="s">
        <v>139</v>
      </c>
      <c r="AD22" s="35" t="s">
        <v>139</v>
      </c>
      <c r="AE22" s="35" t="s">
        <v>139</v>
      </c>
      <c r="AF22" s="35" t="s">
        <v>139</v>
      </c>
      <c r="AG22" s="35">
        <v>809874.27</v>
      </c>
      <c r="AH22" s="35" t="s">
        <v>139</v>
      </c>
    </row>
    <row r="23" spans="1:34" ht="22.5">
      <c r="A23" s="33" t="s">
        <v>340</v>
      </c>
      <c r="B23" s="34" t="s">
        <v>323</v>
      </c>
      <c r="C23" s="104" t="s">
        <v>341</v>
      </c>
      <c r="D23" s="105"/>
      <c r="E23" s="35">
        <v>1521798.19</v>
      </c>
      <c r="F23" s="35" t="s">
        <v>139</v>
      </c>
      <c r="G23" s="35">
        <v>1521798.19</v>
      </c>
      <c r="H23" s="35" t="s">
        <v>139</v>
      </c>
      <c r="I23" s="35" t="s">
        <v>139</v>
      </c>
      <c r="J23" s="35" t="s">
        <v>139</v>
      </c>
      <c r="K23" s="35" t="s">
        <v>139</v>
      </c>
      <c r="L23" s="35" t="s">
        <v>139</v>
      </c>
      <c r="M23" s="35" t="s">
        <v>139</v>
      </c>
      <c r="N23" s="35" t="s">
        <v>139</v>
      </c>
      <c r="O23" s="35" t="s">
        <v>139</v>
      </c>
      <c r="P23" s="35">
        <v>1521798.19</v>
      </c>
      <c r="Q23" s="35" t="s">
        <v>139</v>
      </c>
      <c r="R23" s="33" t="s">
        <v>340</v>
      </c>
      <c r="S23" s="94" t="s">
        <v>323</v>
      </c>
      <c r="T23" s="106" t="s">
        <v>341</v>
      </c>
      <c r="U23" s="107"/>
      <c r="V23" s="35">
        <v>809874.27</v>
      </c>
      <c r="W23" s="35" t="s">
        <v>139</v>
      </c>
      <c r="X23" s="35">
        <v>809874.27</v>
      </c>
      <c r="Y23" s="35" t="s">
        <v>139</v>
      </c>
      <c r="Z23" s="35" t="s">
        <v>139</v>
      </c>
      <c r="AA23" s="35" t="s">
        <v>139</v>
      </c>
      <c r="AB23" s="35" t="s">
        <v>139</v>
      </c>
      <c r="AC23" s="35" t="s">
        <v>139</v>
      </c>
      <c r="AD23" s="35" t="s">
        <v>139</v>
      </c>
      <c r="AE23" s="35" t="s">
        <v>139</v>
      </c>
      <c r="AF23" s="35" t="s">
        <v>139</v>
      </c>
      <c r="AG23" s="35">
        <v>809874.27</v>
      </c>
      <c r="AH23" s="35" t="s">
        <v>139</v>
      </c>
    </row>
    <row r="24" spans="1:34" ht="12.75">
      <c r="A24" s="33" t="s">
        <v>342</v>
      </c>
      <c r="B24" s="34" t="s">
        <v>323</v>
      </c>
      <c r="C24" s="104" t="s">
        <v>343</v>
      </c>
      <c r="D24" s="105"/>
      <c r="E24" s="35" t="s">
        <v>139</v>
      </c>
      <c r="F24" s="35" t="s">
        <v>139</v>
      </c>
      <c r="G24" s="35" t="s">
        <v>139</v>
      </c>
      <c r="H24" s="35">
        <v>78600</v>
      </c>
      <c r="I24" s="35" t="s">
        <v>139</v>
      </c>
      <c r="J24" s="35" t="s">
        <v>139</v>
      </c>
      <c r="K24" s="35" t="s">
        <v>139</v>
      </c>
      <c r="L24" s="35" t="s">
        <v>139</v>
      </c>
      <c r="M24" s="35" t="s">
        <v>139</v>
      </c>
      <c r="N24" s="35" t="s">
        <v>139</v>
      </c>
      <c r="O24" s="35" t="s">
        <v>139</v>
      </c>
      <c r="P24" s="35">
        <v>78600</v>
      </c>
      <c r="Q24" s="35" t="s">
        <v>139</v>
      </c>
      <c r="R24" s="33" t="s">
        <v>342</v>
      </c>
      <c r="S24" s="94" t="s">
        <v>323</v>
      </c>
      <c r="T24" s="106" t="s">
        <v>343</v>
      </c>
      <c r="U24" s="107"/>
      <c r="V24" s="35" t="s">
        <v>139</v>
      </c>
      <c r="W24" s="35" t="s">
        <v>139</v>
      </c>
      <c r="X24" s="35" t="s">
        <v>139</v>
      </c>
      <c r="Y24" s="35" t="s">
        <v>139</v>
      </c>
      <c r="Z24" s="35" t="s">
        <v>139</v>
      </c>
      <c r="AA24" s="35" t="s">
        <v>139</v>
      </c>
      <c r="AB24" s="35" t="s">
        <v>139</v>
      </c>
      <c r="AC24" s="35" t="s">
        <v>139</v>
      </c>
      <c r="AD24" s="35" t="s">
        <v>139</v>
      </c>
      <c r="AE24" s="35" t="s">
        <v>139</v>
      </c>
      <c r="AF24" s="35" t="s">
        <v>139</v>
      </c>
      <c r="AG24" s="35" t="s">
        <v>139</v>
      </c>
      <c r="AH24" s="35" t="s">
        <v>139</v>
      </c>
    </row>
    <row r="25" spans="1:34" ht="12.75">
      <c r="A25" s="33" t="s">
        <v>74</v>
      </c>
      <c r="B25" s="34" t="s">
        <v>323</v>
      </c>
      <c r="C25" s="104" t="s">
        <v>344</v>
      </c>
      <c r="D25" s="105"/>
      <c r="E25" s="35" t="s">
        <v>139</v>
      </c>
      <c r="F25" s="35" t="s">
        <v>139</v>
      </c>
      <c r="G25" s="35" t="s">
        <v>139</v>
      </c>
      <c r="H25" s="35">
        <v>78600</v>
      </c>
      <c r="I25" s="35" t="s">
        <v>139</v>
      </c>
      <c r="J25" s="35" t="s">
        <v>139</v>
      </c>
      <c r="K25" s="35" t="s">
        <v>139</v>
      </c>
      <c r="L25" s="35" t="s">
        <v>139</v>
      </c>
      <c r="M25" s="35" t="s">
        <v>139</v>
      </c>
      <c r="N25" s="35" t="s">
        <v>139</v>
      </c>
      <c r="O25" s="35" t="s">
        <v>139</v>
      </c>
      <c r="P25" s="35">
        <v>78600</v>
      </c>
      <c r="Q25" s="35" t="s">
        <v>139</v>
      </c>
      <c r="R25" s="33" t="s">
        <v>74</v>
      </c>
      <c r="S25" s="94" t="s">
        <v>323</v>
      </c>
      <c r="T25" s="106" t="s">
        <v>344</v>
      </c>
      <c r="U25" s="107"/>
      <c r="V25" s="35" t="s">
        <v>139</v>
      </c>
      <c r="W25" s="35" t="s">
        <v>139</v>
      </c>
      <c r="X25" s="35" t="s">
        <v>139</v>
      </c>
      <c r="Y25" s="35" t="s">
        <v>139</v>
      </c>
      <c r="Z25" s="35" t="s">
        <v>139</v>
      </c>
      <c r="AA25" s="35" t="s">
        <v>139</v>
      </c>
      <c r="AB25" s="35" t="s">
        <v>139</v>
      </c>
      <c r="AC25" s="35" t="s">
        <v>139</v>
      </c>
      <c r="AD25" s="35" t="s">
        <v>139</v>
      </c>
      <c r="AE25" s="35" t="s">
        <v>139</v>
      </c>
      <c r="AF25" s="35" t="s">
        <v>139</v>
      </c>
      <c r="AG25" s="35" t="s">
        <v>139</v>
      </c>
      <c r="AH25" s="35" t="s">
        <v>139</v>
      </c>
    </row>
    <row r="26" spans="1:34" ht="12.75">
      <c r="A26" s="33" t="s">
        <v>345</v>
      </c>
      <c r="B26" s="34" t="s">
        <v>323</v>
      </c>
      <c r="C26" s="104" t="s">
        <v>346</v>
      </c>
      <c r="D26" s="105"/>
      <c r="E26" s="35">
        <v>280778.51</v>
      </c>
      <c r="F26" s="35" t="s">
        <v>139</v>
      </c>
      <c r="G26" s="35">
        <v>280778.51</v>
      </c>
      <c r="H26" s="35" t="s">
        <v>139</v>
      </c>
      <c r="I26" s="35" t="s">
        <v>139</v>
      </c>
      <c r="J26" s="35" t="s">
        <v>139</v>
      </c>
      <c r="K26" s="35" t="s">
        <v>139</v>
      </c>
      <c r="L26" s="35" t="s">
        <v>139</v>
      </c>
      <c r="M26" s="35" t="s">
        <v>139</v>
      </c>
      <c r="N26" s="35" t="s">
        <v>139</v>
      </c>
      <c r="O26" s="35" t="s">
        <v>139</v>
      </c>
      <c r="P26" s="35">
        <v>280778.51</v>
      </c>
      <c r="Q26" s="35" t="s">
        <v>139</v>
      </c>
      <c r="R26" s="33" t="s">
        <v>345</v>
      </c>
      <c r="S26" s="94" t="s">
        <v>323</v>
      </c>
      <c r="T26" s="106" t="s">
        <v>346</v>
      </c>
      <c r="U26" s="107"/>
      <c r="V26" s="35">
        <v>202444.42</v>
      </c>
      <c r="W26" s="35" t="s">
        <v>139</v>
      </c>
      <c r="X26" s="35">
        <v>202444.42</v>
      </c>
      <c r="Y26" s="35" t="s">
        <v>139</v>
      </c>
      <c r="Z26" s="35" t="s">
        <v>139</v>
      </c>
      <c r="AA26" s="35" t="s">
        <v>139</v>
      </c>
      <c r="AB26" s="35" t="s">
        <v>139</v>
      </c>
      <c r="AC26" s="35" t="s">
        <v>139</v>
      </c>
      <c r="AD26" s="35" t="s">
        <v>139</v>
      </c>
      <c r="AE26" s="35" t="s">
        <v>139</v>
      </c>
      <c r="AF26" s="35" t="s">
        <v>139</v>
      </c>
      <c r="AG26" s="35">
        <v>202444.42</v>
      </c>
      <c r="AH26" s="35" t="s">
        <v>139</v>
      </c>
    </row>
    <row r="27" spans="1:34" ht="12.75">
      <c r="A27" s="33" t="s">
        <v>347</v>
      </c>
      <c r="B27" s="34" t="s">
        <v>323</v>
      </c>
      <c r="C27" s="104" t="s">
        <v>348</v>
      </c>
      <c r="D27" s="105"/>
      <c r="E27" s="35">
        <v>71050.42</v>
      </c>
      <c r="F27" s="35" t="s">
        <v>139</v>
      </c>
      <c r="G27" s="35">
        <v>71050.42</v>
      </c>
      <c r="H27" s="35" t="s">
        <v>139</v>
      </c>
      <c r="I27" s="35" t="s">
        <v>139</v>
      </c>
      <c r="J27" s="35" t="s">
        <v>139</v>
      </c>
      <c r="K27" s="35" t="s">
        <v>139</v>
      </c>
      <c r="L27" s="35" t="s">
        <v>139</v>
      </c>
      <c r="M27" s="35" t="s">
        <v>139</v>
      </c>
      <c r="N27" s="35" t="s">
        <v>139</v>
      </c>
      <c r="O27" s="35" t="s">
        <v>139</v>
      </c>
      <c r="P27" s="35">
        <v>71050.42</v>
      </c>
      <c r="Q27" s="35" t="s">
        <v>139</v>
      </c>
      <c r="R27" s="33" t="s">
        <v>347</v>
      </c>
      <c r="S27" s="94" t="s">
        <v>323</v>
      </c>
      <c r="T27" s="106" t="s">
        <v>348</v>
      </c>
      <c r="U27" s="107"/>
      <c r="V27" s="35">
        <v>39602.42</v>
      </c>
      <c r="W27" s="35" t="s">
        <v>139</v>
      </c>
      <c r="X27" s="35">
        <v>39602.42</v>
      </c>
      <c r="Y27" s="35" t="s">
        <v>139</v>
      </c>
      <c r="Z27" s="35" t="s">
        <v>139</v>
      </c>
      <c r="AA27" s="35" t="s">
        <v>139</v>
      </c>
      <c r="AB27" s="35" t="s">
        <v>139</v>
      </c>
      <c r="AC27" s="35" t="s">
        <v>139</v>
      </c>
      <c r="AD27" s="35" t="s">
        <v>139</v>
      </c>
      <c r="AE27" s="35" t="s">
        <v>139</v>
      </c>
      <c r="AF27" s="35" t="s">
        <v>139</v>
      </c>
      <c r="AG27" s="35">
        <v>39602.42</v>
      </c>
      <c r="AH27" s="35" t="s">
        <v>139</v>
      </c>
    </row>
    <row r="28" spans="1:34" ht="22.5">
      <c r="A28" s="33" t="s">
        <v>349</v>
      </c>
      <c r="B28" s="34" t="s">
        <v>323</v>
      </c>
      <c r="C28" s="104" t="s">
        <v>350</v>
      </c>
      <c r="D28" s="105"/>
      <c r="E28" s="35">
        <v>35384</v>
      </c>
      <c r="F28" s="35" t="s">
        <v>139</v>
      </c>
      <c r="G28" s="35">
        <v>35384</v>
      </c>
      <c r="H28" s="35" t="s">
        <v>139</v>
      </c>
      <c r="I28" s="35" t="s">
        <v>139</v>
      </c>
      <c r="J28" s="35" t="s">
        <v>139</v>
      </c>
      <c r="K28" s="35" t="s">
        <v>139</v>
      </c>
      <c r="L28" s="35" t="s">
        <v>139</v>
      </c>
      <c r="M28" s="35" t="s">
        <v>139</v>
      </c>
      <c r="N28" s="35" t="s">
        <v>139</v>
      </c>
      <c r="O28" s="35" t="s">
        <v>139</v>
      </c>
      <c r="P28" s="35">
        <v>35384</v>
      </c>
      <c r="Q28" s="35" t="s">
        <v>139</v>
      </c>
      <c r="R28" s="33" t="s">
        <v>349</v>
      </c>
      <c r="S28" s="94" t="s">
        <v>323</v>
      </c>
      <c r="T28" s="106" t="s">
        <v>350</v>
      </c>
      <c r="U28" s="107"/>
      <c r="V28" s="35">
        <v>3936</v>
      </c>
      <c r="W28" s="35" t="s">
        <v>139</v>
      </c>
      <c r="X28" s="35">
        <v>3936</v>
      </c>
      <c r="Y28" s="35" t="s">
        <v>139</v>
      </c>
      <c r="Z28" s="35" t="s">
        <v>139</v>
      </c>
      <c r="AA28" s="35" t="s">
        <v>139</v>
      </c>
      <c r="AB28" s="35" t="s">
        <v>139</v>
      </c>
      <c r="AC28" s="35" t="s">
        <v>139</v>
      </c>
      <c r="AD28" s="35" t="s">
        <v>139</v>
      </c>
      <c r="AE28" s="35" t="s">
        <v>139</v>
      </c>
      <c r="AF28" s="35" t="s">
        <v>139</v>
      </c>
      <c r="AG28" s="35">
        <v>3936</v>
      </c>
      <c r="AH28" s="35" t="s">
        <v>139</v>
      </c>
    </row>
    <row r="29" spans="1:34" ht="12.75">
      <c r="A29" s="33" t="s">
        <v>351</v>
      </c>
      <c r="B29" s="34" t="s">
        <v>323</v>
      </c>
      <c r="C29" s="104" t="s">
        <v>352</v>
      </c>
      <c r="D29" s="105"/>
      <c r="E29" s="35">
        <v>800</v>
      </c>
      <c r="F29" s="35" t="s">
        <v>139</v>
      </c>
      <c r="G29" s="35">
        <v>800</v>
      </c>
      <c r="H29" s="35" t="s">
        <v>139</v>
      </c>
      <c r="I29" s="35" t="s">
        <v>139</v>
      </c>
      <c r="J29" s="35" t="s">
        <v>139</v>
      </c>
      <c r="K29" s="35" t="s">
        <v>139</v>
      </c>
      <c r="L29" s="35" t="s">
        <v>139</v>
      </c>
      <c r="M29" s="35" t="s">
        <v>139</v>
      </c>
      <c r="N29" s="35" t="s">
        <v>139</v>
      </c>
      <c r="O29" s="35" t="s">
        <v>139</v>
      </c>
      <c r="P29" s="35">
        <v>800</v>
      </c>
      <c r="Q29" s="35" t="s">
        <v>139</v>
      </c>
      <c r="R29" s="33" t="s">
        <v>351</v>
      </c>
      <c r="S29" s="94" t="s">
        <v>323</v>
      </c>
      <c r="T29" s="106" t="s">
        <v>352</v>
      </c>
      <c r="U29" s="107"/>
      <c r="V29" s="35">
        <v>800</v>
      </c>
      <c r="W29" s="35" t="s">
        <v>139</v>
      </c>
      <c r="X29" s="35">
        <v>800</v>
      </c>
      <c r="Y29" s="35" t="s">
        <v>139</v>
      </c>
      <c r="Z29" s="35" t="s">
        <v>139</v>
      </c>
      <c r="AA29" s="35" t="s">
        <v>139</v>
      </c>
      <c r="AB29" s="35" t="s">
        <v>139</v>
      </c>
      <c r="AC29" s="35" t="s">
        <v>139</v>
      </c>
      <c r="AD29" s="35" t="s">
        <v>139</v>
      </c>
      <c r="AE29" s="35" t="s">
        <v>139</v>
      </c>
      <c r="AF29" s="35" t="s">
        <v>139</v>
      </c>
      <c r="AG29" s="35">
        <v>800</v>
      </c>
      <c r="AH29" s="35" t="s">
        <v>139</v>
      </c>
    </row>
    <row r="30" spans="1:34" ht="12.75">
      <c r="A30" s="33" t="s">
        <v>353</v>
      </c>
      <c r="B30" s="34" t="s">
        <v>323</v>
      </c>
      <c r="C30" s="104" t="s">
        <v>354</v>
      </c>
      <c r="D30" s="105"/>
      <c r="E30" s="35">
        <v>34866.42</v>
      </c>
      <c r="F30" s="35" t="s">
        <v>139</v>
      </c>
      <c r="G30" s="35">
        <v>34866.42</v>
      </c>
      <c r="H30" s="35" t="s">
        <v>139</v>
      </c>
      <c r="I30" s="35" t="s">
        <v>139</v>
      </c>
      <c r="J30" s="35" t="s">
        <v>139</v>
      </c>
      <c r="K30" s="35" t="s">
        <v>139</v>
      </c>
      <c r="L30" s="35" t="s">
        <v>139</v>
      </c>
      <c r="M30" s="35" t="s">
        <v>139</v>
      </c>
      <c r="N30" s="35" t="s">
        <v>139</v>
      </c>
      <c r="O30" s="35" t="s">
        <v>139</v>
      </c>
      <c r="P30" s="35">
        <v>34866.42</v>
      </c>
      <c r="Q30" s="35" t="s">
        <v>139</v>
      </c>
      <c r="R30" s="33" t="s">
        <v>353</v>
      </c>
      <c r="S30" s="94" t="s">
        <v>323</v>
      </c>
      <c r="T30" s="106" t="s">
        <v>354</v>
      </c>
      <c r="U30" s="107"/>
      <c r="V30" s="35">
        <v>34866.42</v>
      </c>
      <c r="W30" s="35" t="s">
        <v>139</v>
      </c>
      <c r="X30" s="35">
        <v>34866.42</v>
      </c>
      <c r="Y30" s="35" t="s">
        <v>139</v>
      </c>
      <c r="Z30" s="35" t="s">
        <v>139</v>
      </c>
      <c r="AA30" s="35" t="s">
        <v>139</v>
      </c>
      <c r="AB30" s="35" t="s">
        <v>139</v>
      </c>
      <c r="AC30" s="35" t="s">
        <v>139</v>
      </c>
      <c r="AD30" s="35" t="s">
        <v>139</v>
      </c>
      <c r="AE30" s="35" t="s">
        <v>139</v>
      </c>
      <c r="AF30" s="35" t="s">
        <v>139</v>
      </c>
      <c r="AG30" s="35">
        <v>34866.42</v>
      </c>
      <c r="AH30" s="35" t="s">
        <v>139</v>
      </c>
    </row>
    <row r="31" spans="1:34" ht="12.75">
      <c r="A31" s="33" t="s">
        <v>355</v>
      </c>
      <c r="B31" s="34" t="s">
        <v>323</v>
      </c>
      <c r="C31" s="104" t="s">
        <v>356</v>
      </c>
      <c r="D31" s="105"/>
      <c r="E31" s="35">
        <v>209728.09</v>
      </c>
      <c r="F31" s="35" t="s">
        <v>139</v>
      </c>
      <c r="G31" s="35">
        <v>209728.09</v>
      </c>
      <c r="H31" s="35" t="s">
        <v>139</v>
      </c>
      <c r="I31" s="35" t="s">
        <v>139</v>
      </c>
      <c r="J31" s="35" t="s">
        <v>139</v>
      </c>
      <c r="K31" s="35" t="s">
        <v>139</v>
      </c>
      <c r="L31" s="35" t="s">
        <v>139</v>
      </c>
      <c r="M31" s="35" t="s">
        <v>139</v>
      </c>
      <c r="N31" s="35" t="s">
        <v>139</v>
      </c>
      <c r="O31" s="35" t="s">
        <v>139</v>
      </c>
      <c r="P31" s="35">
        <v>209728.09</v>
      </c>
      <c r="Q31" s="35" t="s">
        <v>139</v>
      </c>
      <c r="R31" s="33" t="s">
        <v>355</v>
      </c>
      <c r="S31" s="94" t="s">
        <v>323</v>
      </c>
      <c r="T31" s="106" t="s">
        <v>356</v>
      </c>
      <c r="U31" s="107"/>
      <c r="V31" s="35">
        <v>162842</v>
      </c>
      <c r="W31" s="35" t="s">
        <v>139</v>
      </c>
      <c r="X31" s="35">
        <v>162842</v>
      </c>
      <c r="Y31" s="35" t="s">
        <v>139</v>
      </c>
      <c r="Z31" s="35" t="s">
        <v>139</v>
      </c>
      <c r="AA31" s="35" t="s">
        <v>139</v>
      </c>
      <c r="AB31" s="35" t="s">
        <v>139</v>
      </c>
      <c r="AC31" s="35" t="s">
        <v>139</v>
      </c>
      <c r="AD31" s="35" t="s">
        <v>139</v>
      </c>
      <c r="AE31" s="35" t="s">
        <v>139</v>
      </c>
      <c r="AF31" s="35" t="s">
        <v>139</v>
      </c>
      <c r="AG31" s="35">
        <v>162842</v>
      </c>
      <c r="AH31" s="35" t="s">
        <v>139</v>
      </c>
    </row>
    <row r="32" spans="1:34" ht="45">
      <c r="A32" s="30" t="s">
        <v>357</v>
      </c>
      <c r="B32" s="31" t="s">
        <v>323</v>
      </c>
      <c r="C32" s="108" t="s">
        <v>358</v>
      </c>
      <c r="D32" s="109"/>
      <c r="E32" s="32">
        <v>7070409</v>
      </c>
      <c r="F32" s="32" t="s">
        <v>139</v>
      </c>
      <c r="G32" s="32">
        <v>7070409</v>
      </c>
      <c r="H32" s="32">
        <v>78600</v>
      </c>
      <c r="I32" s="32" t="s">
        <v>139</v>
      </c>
      <c r="J32" s="32" t="s">
        <v>139</v>
      </c>
      <c r="K32" s="32" t="s">
        <v>139</v>
      </c>
      <c r="L32" s="32" t="s">
        <v>139</v>
      </c>
      <c r="M32" s="32" t="s">
        <v>139</v>
      </c>
      <c r="N32" s="32" t="s">
        <v>139</v>
      </c>
      <c r="O32" s="32" t="s">
        <v>139</v>
      </c>
      <c r="P32" s="32">
        <v>7149009</v>
      </c>
      <c r="Q32" s="32" t="s">
        <v>139</v>
      </c>
      <c r="R32" s="30" t="s">
        <v>357</v>
      </c>
      <c r="S32" s="93" t="s">
        <v>323</v>
      </c>
      <c r="T32" s="110" t="s">
        <v>358</v>
      </c>
      <c r="U32" s="107"/>
      <c r="V32" s="32">
        <v>2024820.85</v>
      </c>
      <c r="W32" s="32" t="s">
        <v>139</v>
      </c>
      <c r="X32" s="32">
        <v>2024820.85</v>
      </c>
      <c r="Y32" s="32" t="s">
        <v>139</v>
      </c>
      <c r="Z32" s="32" t="s">
        <v>139</v>
      </c>
      <c r="AA32" s="32" t="s">
        <v>139</v>
      </c>
      <c r="AB32" s="32" t="s">
        <v>139</v>
      </c>
      <c r="AC32" s="32" t="s">
        <v>139</v>
      </c>
      <c r="AD32" s="32" t="s">
        <v>139</v>
      </c>
      <c r="AE32" s="32" t="s">
        <v>139</v>
      </c>
      <c r="AF32" s="32" t="s">
        <v>139</v>
      </c>
      <c r="AG32" s="32">
        <v>2024820.85</v>
      </c>
      <c r="AH32" s="32" t="s">
        <v>139</v>
      </c>
    </row>
    <row r="33" spans="1:34" ht="56.25">
      <c r="A33" s="33" t="s">
        <v>326</v>
      </c>
      <c r="B33" s="34" t="s">
        <v>323</v>
      </c>
      <c r="C33" s="104" t="s">
        <v>359</v>
      </c>
      <c r="D33" s="105"/>
      <c r="E33" s="35">
        <v>5674736</v>
      </c>
      <c r="F33" s="35" t="s">
        <v>139</v>
      </c>
      <c r="G33" s="35">
        <v>5674736</v>
      </c>
      <c r="H33" s="35" t="s">
        <v>139</v>
      </c>
      <c r="I33" s="35" t="s">
        <v>139</v>
      </c>
      <c r="J33" s="35" t="s">
        <v>139</v>
      </c>
      <c r="K33" s="35" t="s">
        <v>139</v>
      </c>
      <c r="L33" s="35" t="s">
        <v>139</v>
      </c>
      <c r="M33" s="35" t="s">
        <v>139</v>
      </c>
      <c r="N33" s="35" t="s">
        <v>139</v>
      </c>
      <c r="O33" s="35" t="s">
        <v>139</v>
      </c>
      <c r="P33" s="35">
        <v>5674736</v>
      </c>
      <c r="Q33" s="35" t="s">
        <v>139</v>
      </c>
      <c r="R33" s="33" t="s">
        <v>326</v>
      </c>
      <c r="S33" s="94" t="s">
        <v>323</v>
      </c>
      <c r="T33" s="106" t="s">
        <v>359</v>
      </c>
      <c r="U33" s="107"/>
      <c r="V33" s="35">
        <v>1354587.05</v>
      </c>
      <c r="W33" s="35" t="s">
        <v>139</v>
      </c>
      <c r="X33" s="35">
        <v>1354587.05</v>
      </c>
      <c r="Y33" s="35" t="s">
        <v>139</v>
      </c>
      <c r="Z33" s="35" t="s">
        <v>139</v>
      </c>
      <c r="AA33" s="35" t="s">
        <v>139</v>
      </c>
      <c r="AB33" s="35" t="s">
        <v>139</v>
      </c>
      <c r="AC33" s="35" t="s">
        <v>139</v>
      </c>
      <c r="AD33" s="35" t="s">
        <v>139</v>
      </c>
      <c r="AE33" s="35" t="s">
        <v>139</v>
      </c>
      <c r="AF33" s="35" t="s">
        <v>139</v>
      </c>
      <c r="AG33" s="35">
        <v>1354587.05</v>
      </c>
      <c r="AH33" s="35" t="s">
        <v>139</v>
      </c>
    </row>
    <row r="34" spans="1:34" ht="22.5">
      <c r="A34" s="33" t="s">
        <v>328</v>
      </c>
      <c r="B34" s="34" t="s">
        <v>323</v>
      </c>
      <c r="C34" s="104" t="s">
        <v>360</v>
      </c>
      <c r="D34" s="105"/>
      <c r="E34" s="35">
        <v>5674736</v>
      </c>
      <c r="F34" s="35" t="s">
        <v>139</v>
      </c>
      <c r="G34" s="35">
        <v>5674736</v>
      </c>
      <c r="H34" s="35" t="s">
        <v>139</v>
      </c>
      <c r="I34" s="35" t="s">
        <v>139</v>
      </c>
      <c r="J34" s="35" t="s">
        <v>139</v>
      </c>
      <c r="K34" s="35" t="s">
        <v>139</v>
      </c>
      <c r="L34" s="35" t="s">
        <v>139</v>
      </c>
      <c r="M34" s="35" t="s">
        <v>139</v>
      </c>
      <c r="N34" s="35" t="s">
        <v>139</v>
      </c>
      <c r="O34" s="35" t="s">
        <v>139</v>
      </c>
      <c r="P34" s="35">
        <v>5674736</v>
      </c>
      <c r="Q34" s="35" t="s">
        <v>139</v>
      </c>
      <c r="R34" s="33" t="s">
        <v>328</v>
      </c>
      <c r="S34" s="94" t="s">
        <v>323</v>
      </c>
      <c r="T34" s="106" t="s">
        <v>360</v>
      </c>
      <c r="U34" s="107"/>
      <c r="V34" s="35">
        <v>1354587.05</v>
      </c>
      <c r="W34" s="35" t="s">
        <v>139</v>
      </c>
      <c r="X34" s="35">
        <v>1354587.05</v>
      </c>
      <c r="Y34" s="35" t="s">
        <v>139</v>
      </c>
      <c r="Z34" s="35" t="s">
        <v>139</v>
      </c>
      <c r="AA34" s="35" t="s">
        <v>139</v>
      </c>
      <c r="AB34" s="35" t="s">
        <v>139</v>
      </c>
      <c r="AC34" s="35" t="s">
        <v>139</v>
      </c>
      <c r="AD34" s="35" t="s">
        <v>139</v>
      </c>
      <c r="AE34" s="35" t="s">
        <v>139</v>
      </c>
      <c r="AF34" s="35" t="s">
        <v>139</v>
      </c>
      <c r="AG34" s="35">
        <v>1354587.05</v>
      </c>
      <c r="AH34" s="35" t="s">
        <v>139</v>
      </c>
    </row>
    <row r="35" spans="1:34" ht="22.5">
      <c r="A35" s="33" t="s">
        <v>330</v>
      </c>
      <c r="B35" s="34" t="s">
        <v>323</v>
      </c>
      <c r="C35" s="104" t="s">
        <v>361</v>
      </c>
      <c r="D35" s="105"/>
      <c r="E35" s="35">
        <v>4024645</v>
      </c>
      <c r="F35" s="35" t="s">
        <v>139</v>
      </c>
      <c r="G35" s="35">
        <v>4024645</v>
      </c>
      <c r="H35" s="35" t="s">
        <v>139</v>
      </c>
      <c r="I35" s="35" t="s">
        <v>139</v>
      </c>
      <c r="J35" s="35" t="s">
        <v>139</v>
      </c>
      <c r="K35" s="35" t="s">
        <v>139</v>
      </c>
      <c r="L35" s="35" t="s">
        <v>139</v>
      </c>
      <c r="M35" s="35" t="s">
        <v>139</v>
      </c>
      <c r="N35" s="35" t="s">
        <v>139</v>
      </c>
      <c r="O35" s="35" t="s">
        <v>139</v>
      </c>
      <c r="P35" s="35">
        <v>4024645</v>
      </c>
      <c r="Q35" s="35" t="s">
        <v>139</v>
      </c>
      <c r="R35" s="33" t="s">
        <v>330</v>
      </c>
      <c r="S35" s="94" t="s">
        <v>323</v>
      </c>
      <c r="T35" s="106" t="s">
        <v>361</v>
      </c>
      <c r="U35" s="107"/>
      <c r="V35" s="35">
        <v>1009663.4</v>
      </c>
      <c r="W35" s="35" t="s">
        <v>139</v>
      </c>
      <c r="X35" s="35">
        <v>1009663.4</v>
      </c>
      <c r="Y35" s="35" t="s">
        <v>139</v>
      </c>
      <c r="Z35" s="35" t="s">
        <v>139</v>
      </c>
      <c r="AA35" s="35" t="s">
        <v>139</v>
      </c>
      <c r="AB35" s="35" t="s">
        <v>139</v>
      </c>
      <c r="AC35" s="35" t="s">
        <v>139</v>
      </c>
      <c r="AD35" s="35" t="s">
        <v>139</v>
      </c>
      <c r="AE35" s="35" t="s">
        <v>139</v>
      </c>
      <c r="AF35" s="35" t="s">
        <v>139</v>
      </c>
      <c r="AG35" s="35">
        <v>1009663.4</v>
      </c>
      <c r="AH35" s="35" t="s">
        <v>139</v>
      </c>
    </row>
    <row r="36" spans="1:34" ht="33.75">
      <c r="A36" s="33" t="s">
        <v>332</v>
      </c>
      <c r="B36" s="34" t="s">
        <v>323</v>
      </c>
      <c r="C36" s="104" t="s">
        <v>362</v>
      </c>
      <c r="D36" s="105"/>
      <c r="E36" s="35">
        <v>329236</v>
      </c>
      <c r="F36" s="35" t="s">
        <v>139</v>
      </c>
      <c r="G36" s="35">
        <v>329236</v>
      </c>
      <c r="H36" s="35" t="s">
        <v>139</v>
      </c>
      <c r="I36" s="35" t="s">
        <v>139</v>
      </c>
      <c r="J36" s="35" t="s">
        <v>139</v>
      </c>
      <c r="K36" s="35" t="s">
        <v>139</v>
      </c>
      <c r="L36" s="35" t="s">
        <v>139</v>
      </c>
      <c r="M36" s="35" t="s">
        <v>139</v>
      </c>
      <c r="N36" s="35" t="s">
        <v>139</v>
      </c>
      <c r="O36" s="35" t="s">
        <v>139</v>
      </c>
      <c r="P36" s="35">
        <v>329236</v>
      </c>
      <c r="Q36" s="35" t="s">
        <v>139</v>
      </c>
      <c r="R36" s="33" t="s">
        <v>332</v>
      </c>
      <c r="S36" s="94" t="s">
        <v>323</v>
      </c>
      <c r="T36" s="106" t="s">
        <v>362</v>
      </c>
      <c r="U36" s="107"/>
      <c r="V36" s="35">
        <v>60143.4</v>
      </c>
      <c r="W36" s="35" t="s">
        <v>139</v>
      </c>
      <c r="X36" s="35">
        <v>60143.4</v>
      </c>
      <c r="Y36" s="35" t="s">
        <v>139</v>
      </c>
      <c r="Z36" s="35" t="s">
        <v>139</v>
      </c>
      <c r="AA36" s="35" t="s">
        <v>139</v>
      </c>
      <c r="AB36" s="35" t="s">
        <v>139</v>
      </c>
      <c r="AC36" s="35" t="s">
        <v>139</v>
      </c>
      <c r="AD36" s="35" t="s">
        <v>139</v>
      </c>
      <c r="AE36" s="35" t="s">
        <v>139</v>
      </c>
      <c r="AF36" s="35" t="s">
        <v>139</v>
      </c>
      <c r="AG36" s="35">
        <v>60143.4</v>
      </c>
      <c r="AH36" s="35" t="s">
        <v>139</v>
      </c>
    </row>
    <row r="37" spans="1:34" ht="33.75">
      <c r="A37" s="33" t="s">
        <v>334</v>
      </c>
      <c r="B37" s="34" t="s">
        <v>323</v>
      </c>
      <c r="C37" s="104" t="s">
        <v>363</v>
      </c>
      <c r="D37" s="105"/>
      <c r="E37" s="35">
        <v>1320855</v>
      </c>
      <c r="F37" s="35" t="s">
        <v>139</v>
      </c>
      <c r="G37" s="35">
        <v>1320855</v>
      </c>
      <c r="H37" s="35" t="s">
        <v>139</v>
      </c>
      <c r="I37" s="35" t="s">
        <v>139</v>
      </c>
      <c r="J37" s="35" t="s">
        <v>139</v>
      </c>
      <c r="K37" s="35" t="s">
        <v>139</v>
      </c>
      <c r="L37" s="35" t="s">
        <v>139</v>
      </c>
      <c r="M37" s="35" t="s">
        <v>139</v>
      </c>
      <c r="N37" s="35" t="s">
        <v>139</v>
      </c>
      <c r="O37" s="35" t="s">
        <v>139</v>
      </c>
      <c r="P37" s="35">
        <v>1320855</v>
      </c>
      <c r="Q37" s="35" t="s">
        <v>139</v>
      </c>
      <c r="R37" s="33" t="s">
        <v>334</v>
      </c>
      <c r="S37" s="94" t="s">
        <v>323</v>
      </c>
      <c r="T37" s="106" t="s">
        <v>363</v>
      </c>
      <c r="U37" s="107"/>
      <c r="V37" s="35">
        <v>284780.25</v>
      </c>
      <c r="W37" s="35" t="s">
        <v>139</v>
      </c>
      <c r="X37" s="35">
        <v>284780.25</v>
      </c>
      <c r="Y37" s="35" t="s">
        <v>139</v>
      </c>
      <c r="Z37" s="35" t="s">
        <v>139</v>
      </c>
      <c r="AA37" s="35" t="s">
        <v>139</v>
      </c>
      <c r="AB37" s="35" t="s">
        <v>139</v>
      </c>
      <c r="AC37" s="35" t="s">
        <v>139</v>
      </c>
      <c r="AD37" s="35" t="s">
        <v>139</v>
      </c>
      <c r="AE37" s="35" t="s">
        <v>139</v>
      </c>
      <c r="AF37" s="35" t="s">
        <v>139</v>
      </c>
      <c r="AG37" s="35">
        <v>284780.25</v>
      </c>
      <c r="AH37" s="35" t="s">
        <v>139</v>
      </c>
    </row>
    <row r="38" spans="1:34" ht="22.5">
      <c r="A38" s="33" t="s">
        <v>336</v>
      </c>
      <c r="B38" s="34" t="s">
        <v>323</v>
      </c>
      <c r="C38" s="104" t="s">
        <v>364</v>
      </c>
      <c r="D38" s="105"/>
      <c r="E38" s="35">
        <v>1344622.58</v>
      </c>
      <c r="F38" s="35" t="s">
        <v>139</v>
      </c>
      <c r="G38" s="35">
        <v>1344622.58</v>
      </c>
      <c r="H38" s="35" t="s">
        <v>139</v>
      </c>
      <c r="I38" s="35" t="s">
        <v>139</v>
      </c>
      <c r="J38" s="35" t="s">
        <v>139</v>
      </c>
      <c r="K38" s="35" t="s">
        <v>139</v>
      </c>
      <c r="L38" s="35" t="s">
        <v>139</v>
      </c>
      <c r="M38" s="35" t="s">
        <v>139</v>
      </c>
      <c r="N38" s="35" t="s">
        <v>139</v>
      </c>
      <c r="O38" s="35" t="s">
        <v>139</v>
      </c>
      <c r="P38" s="35">
        <v>1344622.58</v>
      </c>
      <c r="Q38" s="35" t="s">
        <v>139</v>
      </c>
      <c r="R38" s="33" t="s">
        <v>336</v>
      </c>
      <c r="S38" s="94" t="s">
        <v>323</v>
      </c>
      <c r="T38" s="106" t="s">
        <v>364</v>
      </c>
      <c r="U38" s="107"/>
      <c r="V38" s="35">
        <v>650631.38</v>
      </c>
      <c r="W38" s="35" t="s">
        <v>139</v>
      </c>
      <c r="X38" s="35">
        <v>650631.38</v>
      </c>
      <c r="Y38" s="35" t="s">
        <v>139</v>
      </c>
      <c r="Z38" s="35" t="s">
        <v>139</v>
      </c>
      <c r="AA38" s="35" t="s">
        <v>139</v>
      </c>
      <c r="AB38" s="35" t="s">
        <v>139</v>
      </c>
      <c r="AC38" s="35" t="s">
        <v>139</v>
      </c>
      <c r="AD38" s="35" t="s">
        <v>139</v>
      </c>
      <c r="AE38" s="35" t="s">
        <v>139</v>
      </c>
      <c r="AF38" s="35" t="s">
        <v>139</v>
      </c>
      <c r="AG38" s="35">
        <v>650631.38</v>
      </c>
      <c r="AH38" s="35" t="s">
        <v>139</v>
      </c>
    </row>
    <row r="39" spans="1:34" ht="22.5">
      <c r="A39" s="33" t="s">
        <v>338</v>
      </c>
      <c r="B39" s="34" t="s">
        <v>323</v>
      </c>
      <c r="C39" s="104" t="s">
        <v>365</v>
      </c>
      <c r="D39" s="105"/>
      <c r="E39" s="35">
        <v>1344622.58</v>
      </c>
      <c r="F39" s="35" t="s">
        <v>139</v>
      </c>
      <c r="G39" s="35">
        <v>1344622.58</v>
      </c>
      <c r="H39" s="35" t="s">
        <v>139</v>
      </c>
      <c r="I39" s="35" t="s">
        <v>139</v>
      </c>
      <c r="J39" s="35" t="s">
        <v>139</v>
      </c>
      <c r="K39" s="35" t="s">
        <v>139</v>
      </c>
      <c r="L39" s="35" t="s">
        <v>139</v>
      </c>
      <c r="M39" s="35" t="s">
        <v>139</v>
      </c>
      <c r="N39" s="35" t="s">
        <v>139</v>
      </c>
      <c r="O39" s="35" t="s">
        <v>139</v>
      </c>
      <c r="P39" s="35">
        <v>1344622.58</v>
      </c>
      <c r="Q39" s="35" t="s">
        <v>139</v>
      </c>
      <c r="R39" s="33" t="s">
        <v>338</v>
      </c>
      <c r="S39" s="94" t="s">
        <v>323</v>
      </c>
      <c r="T39" s="106" t="s">
        <v>365</v>
      </c>
      <c r="U39" s="107"/>
      <c r="V39" s="35">
        <v>650631.38</v>
      </c>
      <c r="W39" s="35" t="s">
        <v>139</v>
      </c>
      <c r="X39" s="35">
        <v>650631.38</v>
      </c>
      <c r="Y39" s="35" t="s">
        <v>139</v>
      </c>
      <c r="Z39" s="35" t="s">
        <v>139</v>
      </c>
      <c r="AA39" s="35" t="s">
        <v>139</v>
      </c>
      <c r="AB39" s="35" t="s">
        <v>139</v>
      </c>
      <c r="AC39" s="35" t="s">
        <v>139</v>
      </c>
      <c r="AD39" s="35" t="s">
        <v>139</v>
      </c>
      <c r="AE39" s="35" t="s">
        <v>139</v>
      </c>
      <c r="AF39" s="35" t="s">
        <v>139</v>
      </c>
      <c r="AG39" s="35">
        <v>650631.38</v>
      </c>
      <c r="AH39" s="35" t="s">
        <v>139</v>
      </c>
    </row>
    <row r="40" spans="1:34" ht="22.5">
      <c r="A40" s="33" t="s">
        <v>340</v>
      </c>
      <c r="B40" s="34" t="s">
        <v>323</v>
      </c>
      <c r="C40" s="104" t="s">
        <v>366</v>
      </c>
      <c r="D40" s="105"/>
      <c r="E40" s="35">
        <v>1344622.58</v>
      </c>
      <c r="F40" s="35" t="s">
        <v>139</v>
      </c>
      <c r="G40" s="35">
        <v>1344622.58</v>
      </c>
      <c r="H40" s="35" t="s">
        <v>139</v>
      </c>
      <c r="I40" s="35" t="s">
        <v>139</v>
      </c>
      <c r="J40" s="35" t="s">
        <v>139</v>
      </c>
      <c r="K40" s="35" t="s">
        <v>139</v>
      </c>
      <c r="L40" s="35" t="s">
        <v>139</v>
      </c>
      <c r="M40" s="35" t="s">
        <v>139</v>
      </c>
      <c r="N40" s="35" t="s">
        <v>139</v>
      </c>
      <c r="O40" s="35" t="s">
        <v>139</v>
      </c>
      <c r="P40" s="35">
        <v>1344622.58</v>
      </c>
      <c r="Q40" s="35" t="s">
        <v>139</v>
      </c>
      <c r="R40" s="33" t="s">
        <v>340</v>
      </c>
      <c r="S40" s="94" t="s">
        <v>323</v>
      </c>
      <c r="T40" s="106" t="s">
        <v>366</v>
      </c>
      <c r="U40" s="107"/>
      <c r="V40" s="35">
        <v>650631.38</v>
      </c>
      <c r="W40" s="35" t="s">
        <v>139</v>
      </c>
      <c r="X40" s="35">
        <v>650631.38</v>
      </c>
      <c r="Y40" s="35" t="s">
        <v>139</v>
      </c>
      <c r="Z40" s="35" t="s">
        <v>139</v>
      </c>
      <c r="AA40" s="35" t="s">
        <v>139</v>
      </c>
      <c r="AB40" s="35" t="s">
        <v>139</v>
      </c>
      <c r="AC40" s="35" t="s">
        <v>139</v>
      </c>
      <c r="AD40" s="35" t="s">
        <v>139</v>
      </c>
      <c r="AE40" s="35" t="s">
        <v>139</v>
      </c>
      <c r="AF40" s="35" t="s">
        <v>139</v>
      </c>
      <c r="AG40" s="35">
        <v>650631.38</v>
      </c>
      <c r="AH40" s="35" t="s">
        <v>139</v>
      </c>
    </row>
    <row r="41" spans="1:34" ht="12.75">
      <c r="A41" s="33" t="s">
        <v>342</v>
      </c>
      <c r="B41" s="34" t="s">
        <v>323</v>
      </c>
      <c r="C41" s="104" t="s">
        <v>367</v>
      </c>
      <c r="D41" s="105"/>
      <c r="E41" s="35" t="s">
        <v>139</v>
      </c>
      <c r="F41" s="35" t="s">
        <v>139</v>
      </c>
      <c r="G41" s="35" t="s">
        <v>139</v>
      </c>
      <c r="H41" s="35">
        <v>78600</v>
      </c>
      <c r="I41" s="35" t="s">
        <v>139</v>
      </c>
      <c r="J41" s="35" t="s">
        <v>139</v>
      </c>
      <c r="K41" s="35" t="s">
        <v>139</v>
      </c>
      <c r="L41" s="35" t="s">
        <v>139</v>
      </c>
      <c r="M41" s="35" t="s">
        <v>139</v>
      </c>
      <c r="N41" s="35" t="s">
        <v>139</v>
      </c>
      <c r="O41" s="35" t="s">
        <v>139</v>
      </c>
      <c r="P41" s="35">
        <v>78600</v>
      </c>
      <c r="Q41" s="35" t="s">
        <v>139</v>
      </c>
      <c r="R41" s="33" t="s">
        <v>342</v>
      </c>
      <c r="S41" s="94" t="s">
        <v>323</v>
      </c>
      <c r="T41" s="106" t="s">
        <v>367</v>
      </c>
      <c r="U41" s="107"/>
      <c r="V41" s="35" t="s">
        <v>139</v>
      </c>
      <c r="W41" s="35" t="s">
        <v>139</v>
      </c>
      <c r="X41" s="35" t="s">
        <v>139</v>
      </c>
      <c r="Y41" s="35" t="s">
        <v>139</v>
      </c>
      <c r="Z41" s="35" t="s">
        <v>139</v>
      </c>
      <c r="AA41" s="35" t="s">
        <v>139</v>
      </c>
      <c r="AB41" s="35" t="s">
        <v>139</v>
      </c>
      <c r="AC41" s="35" t="s">
        <v>139</v>
      </c>
      <c r="AD41" s="35" t="s">
        <v>139</v>
      </c>
      <c r="AE41" s="35" t="s">
        <v>139</v>
      </c>
      <c r="AF41" s="35" t="s">
        <v>139</v>
      </c>
      <c r="AG41" s="35" t="s">
        <v>139</v>
      </c>
      <c r="AH41" s="35" t="s">
        <v>139</v>
      </c>
    </row>
    <row r="42" spans="1:34" ht="12.75">
      <c r="A42" s="33" t="s">
        <v>74</v>
      </c>
      <c r="B42" s="34" t="s">
        <v>323</v>
      </c>
      <c r="C42" s="104" t="s">
        <v>368</v>
      </c>
      <c r="D42" s="105"/>
      <c r="E42" s="35" t="s">
        <v>139</v>
      </c>
      <c r="F42" s="35" t="s">
        <v>139</v>
      </c>
      <c r="G42" s="35" t="s">
        <v>139</v>
      </c>
      <c r="H42" s="35">
        <v>78600</v>
      </c>
      <c r="I42" s="35" t="s">
        <v>139</v>
      </c>
      <c r="J42" s="35" t="s">
        <v>139</v>
      </c>
      <c r="K42" s="35" t="s">
        <v>139</v>
      </c>
      <c r="L42" s="35" t="s">
        <v>139</v>
      </c>
      <c r="M42" s="35" t="s">
        <v>139</v>
      </c>
      <c r="N42" s="35" t="s">
        <v>139</v>
      </c>
      <c r="O42" s="35" t="s">
        <v>139</v>
      </c>
      <c r="P42" s="35">
        <v>78600</v>
      </c>
      <c r="Q42" s="35" t="s">
        <v>139</v>
      </c>
      <c r="R42" s="33" t="s">
        <v>74</v>
      </c>
      <c r="S42" s="94" t="s">
        <v>323</v>
      </c>
      <c r="T42" s="106" t="s">
        <v>368</v>
      </c>
      <c r="U42" s="107"/>
      <c r="V42" s="35" t="s">
        <v>139</v>
      </c>
      <c r="W42" s="35" t="s">
        <v>139</v>
      </c>
      <c r="X42" s="35" t="s">
        <v>139</v>
      </c>
      <c r="Y42" s="35" t="s">
        <v>139</v>
      </c>
      <c r="Z42" s="35" t="s">
        <v>139</v>
      </c>
      <c r="AA42" s="35" t="s">
        <v>139</v>
      </c>
      <c r="AB42" s="35" t="s">
        <v>139</v>
      </c>
      <c r="AC42" s="35" t="s">
        <v>139</v>
      </c>
      <c r="AD42" s="35" t="s">
        <v>139</v>
      </c>
      <c r="AE42" s="35" t="s">
        <v>139</v>
      </c>
      <c r="AF42" s="35" t="s">
        <v>139</v>
      </c>
      <c r="AG42" s="35" t="s">
        <v>139</v>
      </c>
      <c r="AH42" s="35" t="s">
        <v>139</v>
      </c>
    </row>
    <row r="43" spans="1:34" ht="12.75">
      <c r="A43" s="33" t="s">
        <v>345</v>
      </c>
      <c r="B43" s="34" t="s">
        <v>323</v>
      </c>
      <c r="C43" s="104" t="s">
        <v>369</v>
      </c>
      <c r="D43" s="105"/>
      <c r="E43" s="35">
        <v>51050.42</v>
      </c>
      <c r="F43" s="35" t="s">
        <v>139</v>
      </c>
      <c r="G43" s="35">
        <v>51050.42</v>
      </c>
      <c r="H43" s="35" t="s">
        <v>139</v>
      </c>
      <c r="I43" s="35" t="s">
        <v>139</v>
      </c>
      <c r="J43" s="35" t="s">
        <v>139</v>
      </c>
      <c r="K43" s="35" t="s">
        <v>139</v>
      </c>
      <c r="L43" s="35" t="s">
        <v>139</v>
      </c>
      <c r="M43" s="35" t="s">
        <v>139</v>
      </c>
      <c r="N43" s="35" t="s">
        <v>139</v>
      </c>
      <c r="O43" s="35" t="s">
        <v>139</v>
      </c>
      <c r="P43" s="35">
        <v>51050.42</v>
      </c>
      <c r="Q43" s="35" t="s">
        <v>139</v>
      </c>
      <c r="R43" s="33" t="s">
        <v>345</v>
      </c>
      <c r="S43" s="94" t="s">
        <v>323</v>
      </c>
      <c r="T43" s="106" t="s">
        <v>369</v>
      </c>
      <c r="U43" s="107"/>
      <c r="V43" s="35">
        <v>19602.42</v>
      </c>
      <c r="W43" s="35" t="s">
        <v>139</v>
      </c>
      <c r="X43" s="35">
        <v>19602.42</v>
      </c>
      <c r="Y43" s="35" t="s">
        <v>139</v>
      </c>
      <c r="Z43" s="35" t="s">
        <v>139</v>
      </c>
      <c r="AA43" s="35" t="s">
        <v>139</v>
      </c>
      <c r="AB43" s="35" t="s">
        <v>139</v>
      </c>
      <c r="AC43" s="35" t="s">
        <v>139</v>
      </c>
      <c r="AD43" s="35" t="s">
        <v>139</v>
      </c>
      <c r="AE43" s="35" t="s">
        <v>139</v>
      </c>
      <c r="AF43" s="35" t="s">
        <v>139</v>
      </c>
      <c r="AG43" s="35">
        <v>19602.42</v>
      </c>
      <c r="AH43" s="35" t="s">
        <v>139</v>
      </c>
    </row>
    <row r="44" spans="1:34" ht="12.75">
      <c r="A44" s="33" t="s">
        <v>347</v>
      </c>
      <c r="B44" s="34" t="s">
        <v>323</v>
      </c>
      <c r="C44" s="104" t="s">
        <v>370</v>
      </c>
      <c r="D44" s="105"/>
      <c r="E44" s="35">
        <v>51050.42</v>
      </c>
      <c r="F44" s="35" t="s">
        <v>139</v>
      </c>
      <c r="G44" s="35">
        <v>51050.42</v>
      </c>
      <c r="H44" s="35" t="s">
        <v>139</v>
      </c>
      <c r="I44" s="35" t="s">
        <v>139</v>
      </c>
      <c r="J44" s="35" t="s">
        <v>139</v>
      </c>
      <c r="K44" s="35" t="s">
        <v>139</v>
      </c>
      <c r="L44" s="35" t="s">
        <v>139</v>
      </c>
      <c r="M44" s="35" t="s">
        <v>139</v>
      </c>
      <c r="N44" s="35" t="s">
        <v>139</v>
      </c>
      <c r="O44" s="35" t="s">
        <v>139</v>
      </c>
      <c r="P44" s="35">
        <v>51050.42</v>
      </c>
      <c r="Q44" s="35" t="s">
        <v>139</v>
      </c>
      <c r="R44" s="33" t="s">
        <v>347</v>
      </c>
      <c r="S44" s="94" t="s">
        <v>323</v>
      </c>
      <c r="T44" s="106" t="s">
        <v>370</v>
      </c>
      <c r="U44" s="107"/>
      <c r="V44" s="35">
        <v>19602.42</v>
      </c>
      <c r="W44" s="35" t="s">
        <v>139</v>
      </c>
      <c r="X44" s="35">
        <v>19602.42</v>
      </c>
      <c r="Y44" s="35" t="s">
        <v>139</v>
      </c>
      <c r="Z44" s="35" t="s">
        <v>139</v>
      </c>
      <c r="AA44" s="35" t="s">
        <v>139</v>
      </c>
      <c r="AB44" s="35" t="s">
        <v>139</v>
      </c>
      <c r="AC44" s="35" t="s">
        <v>139</v>
      </c>
      <c r="AD44" s="35" t="s">
        <v>139</v>
      </c>
      <c r="AE44" s="35" t="s">
        <v>139</v>
      </c>
      <c r="AF44" s="35" t="s">
        <v>139</v>
      </c>
      <c r="AG44" s="35">
        <v>19602.42</v>
      </c>
      <c r="AH44" s="35" t="s">
        <v>139</v>
      </c>
    </row>
    <row r="45" spans="1:34" ht="22.5">
      <c r="A45" s="33" t="s">
        <v>349</v>
      </c>
      <c r="B45" s="34" t="s">
        <v>323</v>
      </c>
      <c r="C45" s="104" t="s">
        <v>371</v>
      </c>
      <c r="D45" s="105"/>
      <c r="E45" s="35">
        <v>35384</v>
      </c>
      <c r="F45" s="35" t="s">
        <v>139</v>
      </c>
      <c r="G45" s="35">
        <v>35384</v>
      </c>
      <c r="H45" s="35" t="s">
        <v>139</v>
      </c>
      <c r="I45" s="35" t="s">
        <v>139</v>
      </c>
      <c r="J45" s="35" t="s">
        <v>139</v>
      </c>
      <c r="K45" s="35" t="s">
        <v>139</v>
      </c>
      <c r="L45" s="35" t="s">
        <v>139</v>
      </c>
      <c r="M45" s="35" t="s">
        <v>139</v>
      </c>
      <c r="N45" s="35" t="s">
        <v>139</v>
      </c>
      <c r="O45" s="35" t="s">
        <v>139</v>
      </c>
      <c r="P45" s="35">
        <v>35384</v>
      </c>
      <c r="Q45" s="35" t="s">
        <v>139</v>
      </c>
      <c r="R45" s="33" t="s">
        <v>349</v>
      </c>
      <c r="S45" s="94" t="s">
        <v>323</v>
      </c>
      <c r="T45" s="106" t="s">
        <v>371</v>
      </c>
      <c r="U45" s="107"/>
      <c r="V45" s="35">
        <v>3936</v>
      </c>
      <c r="W45" s="35" t="s">
        <v>139</v>
      </c>
      <c r="X45" s="35">
        <v>3936</v>
      </c>
      <c r="Y45" s="35" t="s">
        <v>139</v>
      </c>
      <c r="Z45" s="35" t="s">
        <v>139</v>
      </c>
      <c r="AA45" s="35" t="s">
        <v>139</v>
      </c>
      <c r="AB45" s="35" t="s">
        <v>139</v>
      </c>
      <c r="AC45" s="35" t="s">
        <v>139</v>
      </c>
      <c r="AD45" s="35" t="s">
        <v>139</v>
      </c>
      <c r="AE45" s="35" t="s">
        <v>139</v>
      </c>
      <c r="AF45" s="35" t="s">
        <v>139</v>
      </c>
      <c r="AG45" s="35">
        <v>3936</v>
      </c>
      <c r="AH45" s="35" t="s">
        <v>139</v>
      </c>
    </row>
    <row r="46" spans="1:34" ht="12.75">
      <c r="A46" s="33" t="s">
        <v>351</v>
      </c>
      <c r="B46" s="34" t="s">
        <v>323</v>
      </c>
      <c r="C46" s="104" t="s">
        <v>372</v>
      </c>
      <c r="D46" s="105"/>
      <c r="E46" s="35">
        <v>800</v>
      </c>
      <c r="F46" s="35" t="s">
        <v>139</v>
      </c>
      <c r="G46" s="35">
        <v>800</v>
      </c>
      <c r="H46" s="35" t="s">
        <v>139</v>
      </c>
      <c r="I46" s="35" t="s">
        <v>139</v>
      </c>
      <c r="J46" s="35" t="s">
        <v>139</v>
      </c>
      <c r="K46" s="35" t="s">
        <v>139</v>
      </c>
      <c r="L46" s="35" t="s">
        <v>139</v>
      </c>
      <c r="M46" s="35" t="s">
        <v>139</v>
      </c>
      <c r="N46" s="35" t="s">
        <v>139</v>
      </c>
      <c r="O46" s="35" t="s">
        <v>139</v>
      </c>
      <c r="P46" s="35">
        <v>800</v>
      </c>
      <c r="Q46" s="35" t="s">
        <v>139</v>
      </c>
      <c r="R46" s="33" t="s">
        <v>351</v>
      </c>
      <c r="S46" s="94" t="s">
        <v>323</v>
      </c>
      <c r="T46" s="106" t="s">
        <v>372</v>
      </c>
      <c r="U46" s="107"/>
      <c r="V46" s="35">
        <v>800</v>
      </c>
      <c r="W46" s="35" t="s">
        <v>139</v>
      </c>
      <c r="X46" s="35">
        <v>800</v>
      </c>
      <c r="Y46" s="35" t="s">
        <v>139</v>
      </c>
      <c r="Z46" s="35" t="s">
        <v>139</v>
      </c>
      <c r="AA46" s="35" t="s">
        <v>139</v>
      </c>
      <c r="AB46" s="35" t="s">
        <v>139</v>
      </c>
      <c r="AC46" s="35" t="s">
        <v>139</v>
      </c>
      <c r="AD46" s="35" t="s">
        <v>139</v>
      </c>
      <c r="AE46" s="35" t="s">
        <v>139</v>
      </c>
      <c r="AF46" s="35" t="s">
        <v>139</v>
      </c>
      <c r="AG46" s="35">
        <v>800</v>
      </c>
      <c r="AH46" s="35" t="s">
        <v>139</v>
      </c>
    </row>
    <row r="47" spans="1:34" ht="12.75">
      <c r="A47" s="33" t="s">
        <v>353</v>
      </c>
      <c r="B47" s="34" t="s">
        <v>323</v>
      </c>
      <c r="C47" s="104" t="s">
        <v>373</v>
      </c>
      <c r="D47" s="105"/>
      <c r="E47" s="35">
        <v>14866.42</v>
      </c>
      <c r="F47" s="35" t="s">
        <v>139</v>
      </c>
      <c r="G47" s="35">
        <v>14866.42</v>
      </c>
      <c r="H47" s="35" t="s">
        <v>139</v>
      </c>
      <c r="I47" s="35" t="s">
        <v>139</v>
      </c>
      <c r="J47" s="35" t="s">
        <v>139</v>
      </c>
      <c r="K47" s="35" t="s">
        <v>139</v>
      </c>
      <c r="L47" s="35" t="s">
        <v>139</v>
      </c>
      <c r="M47" s="35" t="s">
        <v>139</v>
      </c>
      <c r="N47" s="35" t="s">
        <v>139</v>
      </c>
      <c r="O47" s="35" t="s">
        <v>139</v>
      </c>
      <c r="P47" s="35">
        <v>14866.42</v>
      </c>
      <c r="Q47" s="35" t="s">
        <v>139</v>
      </c>
      <c r="R47" s="33" t="s">
        <v>353</v>
      </c>
      <c r="S47" s="94" t="s">
        <v>323</v>
      </c>
      <c r="T47" s="106" t="s">
        <v>373</v>
      </c>
      <c r="U47" s="107"/>
      <c r="V47" s="35">
        <v>14866.42</v>
      </c>
      <c r="W47" s="35" t="s">
        <v>139</v>
      </c>
      <c r="X47" s="35">
        <v>14866.42</v>
      </c>
      <c r="Y47" s="35" t="s">
        <v>139</v>
      </c>
      <c r="Z47" s="35" t="s">
        <v>139</v>
      </c>
      <c r="AA47" s="35" t="s">
        <v>139</v>
      </c>
      <c r="AB47" s="35" t="s">
        <v>139</v>
      </c>
      <c r="AC47" s="35" t="s">
        <v>139</v>
      </c>
      <c r="AD47" s="35" t="s">
        <v>139</v>
      </c>
      <c r="AE47" s="35" t="s">
        <v>139</v>
      </c>
      <c r="AF47" s="35" t="s">
        <v>139</v>
      </c>
      <c r="AG47" s="35">
        <v>14866.42</v>
      </c>
      <c r="AH47" s="35" t="s">
        <v>139</v>
      </c>
    </row>
    <row r="48" spans="1:34" ht="12.75">
      <c r="A48" s="30" t="s">
        <v>374</v>
      </c>
      <c r="B48" s="31" t="s">
        <v>323</v>
      </c>
      <c r="C48" s="108" t="s">
        <v>375</v>
      </c>
      <c r="D48" s="109"/>
      <c r="E48" s="32">
        <v>209728.09</v>
      </c>
      <c r="F48" s="32" t="s">
        <v>139</v>
      </c>
      <c r="G48" s="32">
        <v>209728.09</v>
      </c>
      <c r="H48" s="32" t="s">
        <v>139</v>
      </c>
      <c r="I48" s="32" t="s">
        <v>139</v>
      </c>
      <c r="J48" s="32" t="s">
        <v>139</v>
      </c>
      <c r="K48" s="32" t="s">
        <v>139</v>
      </c>
      <c r="L48" s="32" t="s">
        <v>139</v>
      </c>
      <c r="M48" s="32" t="s">
        <v>139</v>
      </c>
      <c r="N48" s="32" t="s">
        <v>139</v>
      </c>
      <c r="O48" s="32" t="s">
        <v>139</v>
      </c>
      <c r="P48" s="32">
        <v>209728.09</v>
      </c>
      <c r="Q48" s="32" t="s">
        <v>139</v>
      </c>
      <c r="R48" s="30" t="s">
        <v>374</v>
      </c>
      <c r="S48" s="93" t="s">
        <v>323</v>
      </c>
      <c r="T48" s="110" t="s">
        <v>375</v>
      </c>
      <c r="U48" s="107"/>
      <c r="V48" s="32">
        <v>162842</v>
      </c>
      <c r="W48" s="32" t="s">
        <v>139</v>
      </c>
      <c r="X48" s="32">
        <v>162842</v>
      </c>
      <c r="Y48" s="32" t="s">
        <v>139</v>
      </c>
      <c r="Z48" s="32" t="s">
        <v>139</v>
      </c>
      <c r="AA48" s="32" t="s">
        <v>139</v>
      </c>
      <c r="AB48" s="32" t="s">
        <v>139</v>
      </c>
      <c r="AC48" s="32" t="s">
        <v>139</v>
      </c>
      <c r="AD48" s="32" t="s">
        <v>139</v>
      </c>
      <c r="AE48" s="32" t="s">
        <v>139</v>
      </c>
      <c r="AF48" s="32" t="s">
        <v>139</v>
      </c>
      <c r="AG48" s="32">
        <v>162842</v>
      </c>
      <c r="AH48" s="32" t="s">
        <v>139</v>
      </c>
    </row>
    <row r="49" spans="1:34" ht="12.75">
      <c r="A49" s="33" t="s">
        <v>345</v>
      </c>
      <c r="B49" s="34" t="s">
        <v>323</v>
      </c>
      <c r="C49" s="104" t="s">
        <v>376</v>
      </c>
      <c r="D49" s="105"/>
      <c r="E49" s="35">
        <v>209728.09</v>
      </c>
      <c r="F49" s="35" t="s">
        <v>139</v>
      </c>
      <c r="G49" s="35">
        <v>209728.09</v>
      </c>
      <c r="H49" s="35" t="s">
        <v>139</v>
      </c>
      <c r="I49" s="35" t="s">
        <v>139</v>
      </c>
      <c r="J49" s="35" t="s">
        <v>139</v>
      </c>
      <c r="K49" s="35" t="s">
        <v>139</v>
      </c>
      <c r="L49" s="35" t="s">
        <v>139</v>
      </c>
      <c r="M49" s="35" t="s">
        <v>139</v>
      </c>
      <c r="N49" s="35" t="s">
        <v>139</v>
      </c>
      <c r="O49" s="35" t="s">
        <v>139</v>
      </c>
      <c r="P49" s="35">
        <v>209728.09</v>
      </c>
      <c r="Q49" s="35" t="s">
        <v>139</v>
      </c>
      <c r="R49" s="33" t="s">
        <v>345</v>
      </c>
      <c r="S49" s="94" t="s">
        <v>323</v>
      </c>
      <c r="T49" s="106" t="s">
        <v>376</v>
      </c>
      <c r="U49" s="107"/>
      <c r="V49" s="35">
        <v>162842</v>
      </c>
      <c r="W49" s="35" t="s">
        <v>139</v>
      </c>
      <c r="X49" s="35">
        <v>162842</v>
      </c>
      <c r="Y49" s="35" t="s">
        <v>139</v>
      </c>
      <c r="Z49" s="35" t="s">
        <v>139</v>
      </c>
      <c r="AA49" s="35" t="s">
        <v>139</v>
      </c>
      <c r="AB49" s="35" t="s">
        <v>139</v>
      </c>
      <c r="AC49" s="35" t="s">
        <v>139</v>
      </c>
      <c r="AD49" s="35" t="s">
        <v>139</v>
      </c>
      <c r="AE49" s="35" t="s">
        <v>139</v>
      </c>
      <c r="AF49" s="35" t="s">
        <v>139</v>
      </c>
      <c r="AG49" s="35">
        <v>162842</v>
      </c>
      <c r="AH49" s="35" t="s">
        <v>139</v>
      </c>
    </row>
    <row r="50" spans="1:34" ht="12.75">
      <c r="A50" s="33" t="s">
        <v>355</v>
      </c>
      <c r="B50" s="34" t="s">
        <v>323</v>
      </c>
      <c r="C50" s="104" t="s">
        <v>377</v>
      </c>
      <c r="D50" s="105"/>
      <c r="E50" s="35">
        <v>209728.09</v>
      </c>
      <c r="F50" s="35" t="s">
        <v>139</v>
      </c>
      <c r="G50" s="35">
        <v>209728.09</v>
      </c>
      <c r="H50" s="35" t="s">
        <v>139</v>
      </c>
      <c r="I50" s="35" t="s">
        <v>139</v>
      </c>
      <c r="J50" s="35" t="s">
        <v>139</v>
      </c>
      <c r="K50" s="35" t="s">
        <v>139</v>
      </c>
      <c r="L50" s="35" t="s">
        <v>139</v>
      </c>
      <c r="M50" s="35" t="s">
        <v>139</v>
      </c>
      <c r="N50" s="35" t="s">
        <v>139</v>
      </c>
      <c r="O50" s="35" t="s">
        <v>139</v>
      </c>
      <c r="P50" s="35">
        <v>209728.09</v>
      </c>
      <c r="Q50" s="35" t="s">
        <v>139</v>
      </c>
      <c r="R50" s="33" t="s">
        <v>355</v>
      </c>
      <c r="S50" s="94" t="s">
        <v>323</v>
      </c>
      <c r="T50" s="106" t="s">
        <v>377</v>
      </c>
      <c r="U50" s="107"/>
      <c r="V50" s="35">
        <v>162842</v>
      </c>
      <c r="W50" s="35" t="s">
        <v>139</v>
      </c>
      <c r="X50" s="35">
        <v>162842</v>
      </c>
      <c r="Y50" s="35" t="s">
        <v>139</v>
      </c>
      <c r="Z50" s="35" t="s">
        <v>139</v>
      </c>
      <c r="AA50" s="35" t="s">
        <v>139</v>
      </c>
      <c r="AB50" s="35" t="s">
        <v>139</v>
      </c>
      <c r="AC50" s="35" t="s">
        <v>139</v>
      </c>
      <c r="AD50" s="35" t="s">
        <v>139</v>
      </c>
      <c r="AE50" s="35" t="s">
        <v>139</v>
      </c>
      <c r="AF50" s="35" t="s">
        <v>139</v>
      </c>
      <c r="AG50" s="35">
        <v>162842</v>
      </c>
      <c r="AH50" s="35" t="s">
        <v>139</v>
      </c>
    </row>
    <row r="51" spans="1:34" ht="12.75">
      <c r="A51" s="30" t="s">
        <v>378</v>
      </c>
      <c r="B51" s="31" t="s">
        <v>323</v>
      </c>
      <c r="C51" s="108" t="s">
        <v>379</v>
      </c>
      <c r="D51" s="109"/>
      <c r="E51" s="32">
        <v>197175.61</v>
      </c>
      <c r="F51" s="32" t="s">
        <v>139</v>
      </c>
      <c r="G51" s="32">
        <v>197175.61</v>
      </c>
      <c r="H51" s="32" t="s">
        <v>139</v>
      </c>
      <c r="I51" s="32" t="s">
        <v>139</v>
      </c>
      <c r="J51" s="32" t="s">
        <v>139</v>
      </c>
      <c r="K51" s="32" t="s">
        <v>139</v>
      </c>
      <c r="L51" s="32" t="s">
        <v>139</v>
      </c>
      <c r="M51" s="32" t="s">
        <v>139</v>
      </c>
      <c r="N51" s="32" t="s">
        <v>139</v>
      </c>
      <c r="O51" s="32" t="s">
        <v>139</v>
      </c>
      <c r="P51" s="32">
        <v>197175.61</v>
      </c>
      <c r="Q51" s="32" t="s">
        <v>139</v>
      </c>
      <c r="R51" s="30" t="s">
        <v>378</v>
      </c>
      <c r="S51" s="93" t="s">
        <v>323</v>
      </c>
      <c r="T51" s="110" t="s">
        <v>379</v>
      </c>
      <c r="U51" s="107"/>
      <c r="V51" s="32">
        <v>179242.89</v>
      </c>
      <c r="W51" s="32" t="s">
        <v>139</v>
      </c>
      <c r="X51" s="32">
        <v>179242.89</v>
      </c>
      <c r="Y51" s="32" t="s">
        <v>139</v>
      </c>
      <c r="Z51" s="32" t="s">
        <v>139</v>
      </c>
      <c r="AA51" s="32" t="s">
        <v>139</v>
      </c>
      <c r="AB51" s="32" t="s">
        <v>139</v>
      </c>
      <c r="AC51" s="32" t="s">
        <v>139</v>
      </c>
      <c r="AD51" s="32" t="s">
        <v>139</v>
      </c>
      <c r="AE51" s="32" t="s">
        <v>139</v>
      </c>
      <c r="AF51" s="32" t="s">
        <v>139</v>
      </c>
      <c r="AG51" s="32">
        <v>179242.89</v>
      </c>
      <c r="AH51" s="32" t="s">
        <v>139</v>
      </c>
    </row>
    <row r="52" spans="1:34" ht="22.5">
      <c r="A52" s="33" t="s">
        <v>336</v>
      </c>
      <c r="B52" s="34" t="s">
        <v>323</v>
      </c>
      <c r="C52" s="104" t="s">
        <v>380</v>
      </c>
      <c r="D52" s="105"/>
      <c r="E52" s="35">
        <v>177175.61</v>
      </c>
      <c r="F52" s="35" t="s">
        <v>139</v>
      </c>
      <c r="G52" s="35">
        <v>177175.61</v>
      </c>
      <c r="H52" s="35" t="s">
        <v>139</v>
      </c>
      <c r="I52" s="35" t="s">
        <v>139</v>
      </c>
      <c r="J52" s="35" t="s">
        <v>139</v>
      </c>
      <c r="K52" s="35" t="s">
        <v>139</v>
      </c>
      <c r="L52" s="35" t="s">
        <v>139</v>
      </c>
      <c r="M52" s="35" t="s">
        <v>139</v>
      </c>
      <c r="N52" s="35" t="s">
        <v>139</v>
      </c>
      <c r="O52" s="35" t="s">
        <v>139</v>
      </c>
      <c r="P52" s="35">
        <v>177175.61</v>
      </c>
      <c r="Q52" s="35" t="s">
        <v>139</v>
      </c>
      <c r="R52" s="33" t="s">
        <v>336</v>
      </c>
      <c r="S52" s="94" t="s">
        <v>323</v>
      </c>
      <c r="T52" s="106" t="s">
        <v>380</v>
      </c>
      <c r="U52" s="107"/>
      <c r="V52" s="35">
        <v>159242.89</v>
      </c>
      <c r="W52" s="35" t="s">
        <v>139</v>
      </c>
      <c r="X52" s="35">
        <v>159242.89</v>
      </c>
      <c r="Y52" s="35" t="s">
        <v>139</v>
      </c>
      <c r="Z52" s="35" t="s">
        <v>139</v>
      </c>
      <c r="AA52" s="35" t="s">
        <v>139</v>
      </c>
      <c r="AB52" s="35" t="s">
        <v>139</v>
      </c>
      <c r="AC52" s="35" t="s">
        <v>139</v>
      </c>
      <c r="AD52" s="35" t="s">
        <v>139</v>
      </c>
      <c r="AE52" s="35" t="s">
        <v>139</v>
      </c>
      <c r="AF52" s="35" t="s">
        <v>139</v>
      </c>
      <c r="AG52" s="35">
        <v>159242.89</v>
      </c>
      <c r="AH52" s="35" t="s">
        <v>139</v>
      </c>
    </row>
    <row r="53" spans="1:34" ht="22.5">
      <c r="A53" s="33" t="s">
        <v>338</v>
      </c>
      <c r="B53" s="34" t="s">
        <v>323</v>
      </c>
      <c r="C53" s="104" t="s">
        <v>381</v>
      </c>
      <c r="D53" s="105"/>
      <c r="E53" s="35">
        <v>177175.61</v>
      </c>
      <c r="F53" s="35" t="s">
        <v>139</v>
      </c>
      <c r="G53" s="35">
        <v>177175.61</v>
      </c>
      <c r="H53" s="35" t="s">
        <v>139</v>
      </c>
      <c r="I53" s="35" t="s">
        <v>139</v>
      </c>
      <c r="J53" s="35" t="s">
        <v>139</v>
      </c>
      <c r="K53" s="35" t="s">
        <v>139</v>
      </c>
      <c r="L53" s="35" t="s">
        <v>139</v>
      </c>
      <c r="M53" s="35" t="s">
        <v>139</v>
      </c>
      <c r="N53" s="35" t="s">
        <v>139</v>
      </c>
      <c r="O53" s="35" t="s">
        <v>139</v>
      </c>
      <c r="P53" s="35">
        <v>177175.61</v>
      </c>
      <c r="Q53" s="35" t="s">
        <v>139</v>
      </c>
      <c r="R53" s="33" t="s">
        <v>338</v>
      </c>
      <c r="S53" s="94" t="s">
        <v>323</v>
      </c>
      <c r="T53" s="106" t="s">
        <v>381</v>
      </c>
      <c r="U53" s="107"/>
      <c r="V53" s="35">
        <v>159242.89</v>
      </c>
      <c r="W53" s="35" t="s">
        <v>139</v>
      </c>
      <c r="X53" s="35">
        <v>159242.89</v>
      </c>
      <c r="Y53" s="35" t="s">
        <v>139</v>
      </c>
      <c r="Z53" s="35" t="s">
        <v>139</v>
      </c>
      <c r="AA53" s="35" t="s">
        <v>139</v>
      </c>
      <c r="AB53" s="35" t="s">
        <v>139</v>
      </c>
      <c r="AC53" s="35" t="s">
        <v>139</v>
      </c>
      <c r="AD53" s="35" t="s">
        <v>139</v>
      </c>
      <c r="AE53" s="35" t="s">
        <v>139</v>
      </c>
      <c r="AF53" s="35" t="s">
        <v>139</v>
      </c>
      <c r="AG53" s="35">
        <v>159242.89</v>
      </c>
      <c r="AH53" s="35" t="s">
        <v>139</v>
      </c>
    </row>
    <row r="54" spans="1:34" ht="22.5">
      <c r="A54" s="33" t="s">
        <v>340</v>
      </c>
      <c r="B54" s="34" t="s">
        <v>323</v>
      </c>
      <c r="C54" s="104" t="s">
        <v>382</v>
      </c>
      <c r="D54" s="105"/>
      <c r="E54" s="35">
        <v>177175.61</v>
      </c>
      <c r="F54" s="35" t="s">
        <v>139</v>
      </c>
      <c r="G54" s="35">
        <v>177175.61</v>
      </c>
      <c r="H54" s="35" t="s">
        <v>139</v>
      </c>
      <c r="I54" s="35" t="s">
        <v>139</v>
      </c>
      <c r="J54" s="35" t="s">
        <v>139</v>
      </c>
      <c r="K54" s="35" t="s">
        <v>139</v>
      </c>
      <c r="L54" s="35" t="s">
        <v>139</v>
      </c>
      <c r="M54" s="35" t="s">
        <v>139</v>
      </c>
      <c r="N54" s="35" t="s">
        <v>139</v>
      </c>
      <c r="O54" s="35" t="s">
        <v>139</v>
      </c>
      <c r="P54" s="35">
        <v>177175.61</v>
      </c>
      <c r="Q54" s="35" t="s">
        <v>139</v>
      </c>
      <c r="R54" s="33" t="s">
        <v>340</v>
      </c>
      <c r="S54" s="94" t="s">
        <v>323</v>
      </c>
      <c r="T54" s="106" t="s">
        <v>382</v>
      </c>
      <c r="U54" s="107"/>
      <c r="V54" s="35">
        <v>159242.89</v>
      </c>
      <c r="W54" s="35" t="s">
        <v>139</v>
      </c>
      <c r="X54" s="35">
        <v>159242.89</v>
      </c>
      <c r="Y54" s="35" t="s">
        <v>139</v>
      </c>
      <c r="Z54" s="35" t="s">
        <v>139</v>
      </c>
      <c r="AA54" s="35" t="s">
        <v>139</v>
      </c>
      <c r="AB54" s="35" t="s">
        <v>139</v>
      </c>
      <c r="AC54" s="35" t="s">
        <v>139</v>
      </c>
      <c r="AD54" s="35" t="s">
        <v>139</v>
      </c>
      <c r="AE54" s="35" t="s">
        <v>139</v>
      </c>
      <c r="AF54" s="35" t="s">
        <v>139</v>
      </c>
      <c r="AG54" s="35">
        <v>159242.89</v>
      </c>
      <c r="AH54" s="35" t="s">
        <v>139</v>
      </c>
    </row>
    <row r="55" spans="1:34" ht="12.75">
      <c r="A55" s="33" t="s">
        <v>345</v>
      </c>
      <c r="B55" s="34" t="s">
        <v>323</v>
      </c>
      <c r="C55" s="104" t="s">
        <v>383</v>
      </c>
      <c r="D55" s="105"/>
      <c r="E55" s="35">
        <v>20000</v>
      </c>
      <c r="F55" s="35" t="s">
        <v>139</v>
      </c>
      <c r="G55" s="35">
        <v>20000</v>
      </c>
      <c r="H55" s="35" t="s">
        <v>139</v>
      </c>
      <c r="I55" s="35" t="s">
        <v>139</v>
      </c>
      <c r="J55" s="35" t="s">
        <v>139</v>
      </c>
      <c r="K55" s="35" t="s">
        <v>139</v>
      </c>
      <c r="L55" s="35" t="s">
        <v>139</v>
      </c>
      <c r="M55" s="35" t="s">
        <v>139</v>
      </c>
      <c r="N55" s="35" t="s">
        <v>139</v>
      </c>
      <c r="O55" s="35" t="s">
        <v>139</v>
      </c>
      <c r="P55" s="35">
        <v>20000</v>
      </c>
      <c r="Q55" s="35" t="s">
        <v>139</v>
      </c>
      <c r="R55" s="33" t="s">
        <v>345</v>
      </c>
      <c r="S55" s="94" t="s">
        <v>323</v>
      </c>
      <c r="T55" s="106" t="s">
        <v>383</v>
      </c>
      <c r="U55" s="107"/>
      <c r="V55" s="35">
        <v>20000</v>
      </c>
      <c r="W55" s="35" t="s">
        <v>139</v>
      </c>
      <c r="X55" s="35">
        <v>20000</v>
      </c>
      <c r="Y55" s="35" t="s">
        <v>139</v>
      </c>
      <c r="Z55" s="35" t="s">
        <v>139</v>
      </c>
      <c r="AA55" s="35" t="s">
        <v>139</v>
      </c>
      <c r="AB55" s="35" t="s">
        <v>139</v>
      </c>
      <c r="AC55" s="35" t="s">
        <v>139</v>
      </c>
      <c r="AD55" s="35" t="s">
        <v>139</v>
      </c>
      <c r="AE55" s="35" t="s">
        <v>139</v>
      </c>
      <c r="AF55" s="35" t="s">
        <v>139</v>
      </c>
      <c r="AG55" s="35">
        <v>20000</v>
      </c>
      <c r="AH55" s="35" t="s">
        <v>139</v>
      </c>
    </row>
    <row r="56" spans="1:34" ht="12.75">
      <c r="A56" s="33" t="s">
        <v>347</v>
      </c>
      <c r="B56" s="34" t="s">
        <v>323</v>
      </c>
      <c r="C56" s="104" t="s">
        <v>384</v>
      </c>
      <c r="D56" s="105"/>
      <c r="E56" s="35">
        <v>20000</v>
      </c>
      <c r="F56" s="35" t="s">
        <v>139</v>
      </c>
      <c r="G56" s="35">
        <v>20000</v>
      </c>
      <c r="H56" s="35" t="s">
        <v>139</v>
      </c>
      <c r="I56" s="35" t="s">
        <v>139</v>
      </c>
      <c r="J56" s="35" t="s">
        <v>139</v>
      </c>
      <c r="K56" s="35" t="s">
        <v>139</v>
      </c>
      <c r="L56" s="35" t="s">
        <v>139</v>
      </c>
      <c r="M56" s="35" t="s">
        <v>139</v>
      </c>
      <c r="N56" s="35" t="s">
        <v>139</v>
      </c>
      <c r="O56" s="35" t="s">
        <v>139</v>
      </c>
      <c r="P56" s="35">
        <v>20000</v>
      </c>
      <c r="Q56" s="35" t="s">
        <v>139</v>
      </c>
      <c r="R56" s="33" t="s">
        <v>347</v>
      </c>
      <c r="S56" s="94" t="s">
        <v>323</v>
      </c>
      <c r="T56" s="106" t="s">
        <v>384</v>
      </c>
      <c r="U56" s="107"/>
      <c r="V56" s="35">
        <v>20000</v>
      </c>
      <c r="W56" s="35" t="s">
        <v>139</v>
      </c>
      <c r="X56" s="35">
        <v>20000</v>
      </c>
      <c r="Y56" s="35" t="s">
        <v>139</v>
      </c>
      <c r="Z56" s="35" t="s">
        <v>139</v>
      </c>
      <c r="AA56" s="35" t="s">
        <v>139</v>
      </c>
      <c r="AB56" s="35" t="s">
        <v>139</v>
      </c>
      <c r="AC56" s="35" t="s">
        <v>139</v>
      </c>
      <c r="AD56" s="35" t="s">
        <v>139</v>
      </c>
      <c r="AE56" s="35" t="s">
        <v>139</v>
      </c>
      <c r="AF56" s="35" t="s">
        <v>139</v>
      </c>
      <c r="AG56" s="35">
        <v>20000</v>
      </c>
      <c r="AH56" s="35" t="s">
        <v>139</v>
      </c>
    </row>
    <row r="57" spans="1:34" ht="12.75">
      <c r="A57" s="33" t="s">
        <v>353</v>
      </c>
      <c r="B57" s="34" t="s">
        <v>323</v>
      </c>
      <c r="C57" s="104" t="s">
        <v>385</v>
      </c>
      <c r="D57" s="105"/>
      <c r="E57" s="35">
        <v>20000</v>
      </c>
      <c r="F57" s="35" t="s">
        <v>139</v>
      </c>
      <c r="G57" s="35">
        <v>20000</v>
      </c>
      <c r="H57" s="35" t="s">
        <v>139</v>
      </c>
      <c r="I57" s="35" t="s">
        <v>139</v>
      </c>
      <c r="J57" s="35" t="s">
        <v>139</v>
      </c>
      <c r="K57" s="35" t="s">
        <v>139</v>
      </c>
      <c r="L57" s="35" t="s">
        <v>139</v>
      </c>
      <c r="M57" s="35" t="s">
        <v>139</v>
      </c>
      <c r="N57" s="35" t="s">
        <v>139</v>
      </c>
      <c r="O57" s="35" t="s">
        <v>139</v>
      </c>
      <c r="P57" s="35">
        <v>20000</v>
      </c>
      <c r="Q57" s="35" t="s">
        <v>139</v>
      </c>
      <c r="R57" s="33" t="s">
        <v>353</v>
      </c>
      <c r="S57" s="94" t="s">
        <v>323</v>
      </c>
      <c r="T57" s="106" t="s">
        <v>385</v>
      </c>
      <c r="U57" s="107"/>
      <c r="V57" s="35">
        <v>20000</v>
      </c>
      <c r="W57" s="35" t="s">
        <v>139</v>
      </c>
      <c r="X57" s="35">
        <v>20000</v>
      </c>
      <c r="Y57" s="35" t="s">
        <v>139</v>
      </c>
      <c r="Z57" s="35" t="s">
        <v>139</v>
      </c>
      <c r="AA57" s="35" t="s">
        <v>139</v>
      </c>
      <c r="AB57" s="35" t="s">
        <v>139</v>
      </c>
      <c r="AC57" s="35" t="s">
        <v>139</v>
      </c>
      <c r="AD57" s="35" t="s">
        <v>139</v>
      </c>
      <c r="AE57" s="35" t="s">
        <v>139</v>
      </c>
      <c r="AF57" s="35" t="s">
        <v>139</v>
      </c>
      <c r="AG57" s="35">
        <v>20000</v>
      </c>
      <c r="AH57" s="35" t="s">
        <v>139</v>
      </c>
    </row>
    <row r="58" spans="1:34" ht="12.75">
      <c r="A58" s="30" t="s">
        <v>386</v>
      </c>
      <c r="B58" s="31" t="s">
        <v>323</v>
      </c>
      <c r="C58" s="108" t="s">
        <v>387</v>
      </c>
      <c r="D58" s="109"/>
      <c r="E58" s="32">
        <v>173300</v>
      </c>
      <c r="F58" s="32" t="s">
        <v>139</v>
      </c>
      <c r="G58" s="32">
        <v>173300</v>
      </c>
      <c r="H58" s="32" t="s">
        <v>139</v>
      </c>
      <c r="I58" s="32" t="s">
        <v>139</v>
      </c>
      <c r="J58" s="32" t="s">
        <v>139</v>
      </c>
      <c r="K58" s="32" t="s">
        <v>139</v>
      </c>
      <c r="L58" s="32" t="s">
        <v>139</v>
      </c>
      <c r="M58" s="32" t="s">
        <v>139</v>
      </c>
      <c r="N58" s="32" t="s">
        <v>139</v>
      </c>
      <c r="O58" s="32" t="s">
        <v>139</v>
      </c>
      <c r="P58" s="32">
        <v>173300</v>
      </c>
      <c r="Q58" s="32" t="s">
        <v>139</v>
      </c>
      <c r="R58" s="30" t="s">
        <v>386</v>
      </c>
      <c r="S58" s="93" t="s">
        <v>323</v>
      </c>
      <c r="T58" s="110" t="s">
        <v>387</v>
      </c>
      <c r="U58" s="107"/>
      <c r="V58" s="32">
        <v>40985.06</v>
      </c>
      <c r="W58" s="32" t="s">
        <v>139</v>
      </c>
      <c r="X58" s="32">
        <v>40985.06</v>
      </c>
      <c r="Y58" s="32" t="s">
        <v>139</v>
      </c>
      <c r="Z58" s="32" t="s">
        <v>139</v>
      </c>
      <c r="AA58" s="32" t="s">
        <v>139</v>
      </c>
      <c r="AB58" s="32" t="s">
        <v>139</v>
      </c>
      <c r="AC58" s="32" t="s">
        <v>139</v>
      </c>
      <c r="AD58" s="32" t="s">
        <v>139</v>
      </c>
      <c r="AE58" s="32" t="s">
        <v>139</v>
      </c>
      <c r="AF58" s="32" t="s">
        <v>139</v>
      </c>
      <c r="AG58" s="32">
        <v>40985.06</v>
      </c>
      <c r="AH58" s="32" t="s">
        <v>139</v>
      </c>
    </row>
    <row r="59" spans="1:34" ht="56.25">
      <c r="A59" s="33" t="s">
        <v>326</v>
      </c>
      <c r="B59" s="34" t="s">
        <v>323</v>
      </c>
      <c r="C59" s="104" t="s">
        <v>388</v>
      </c>
      <c r="D59" s="105"/>
      <c r="E59" s="35">
        <v>173300</v>
      </c>
      <c r="F59" s="35" t="s">
        <v>139</v>
      </c>
      <c r="G59" s="35">
        <v>173300</v>
      </c>
      <c r="H59" s="35" t="s">
        <v>139</v>
      </c>
      <c r="I59" s="35" t="s">
        <v>139</v>
      </c>
      <c r="J59" s="35" t="s">
        <v>139</v>
      </c>
      <c r="K59" s="35" t="s">
        <v>139</v>
      </c>
      <c r="L59" s="35" t="s">
        <v>139</v>
      </c>
      <c r="M59" s="35" t="s">
        <v>139</v>
      </c>
      <c r="N59" s="35" t="s">
        <v>139</v>
      </c>
      <c r="O59" s="35" t="s">
        <v>139</v>
      </c>
      <c r="P59" s="35">
        <v>173300</v>
      </c>
      <c r="Q59" s="35" t="s">
        <v>139</v>
      </c>
      <c r="R59" s="33" t="s">
        <v>326</v>
      </c>
      <c r="S59" s="94" t="s">
        <v>323</v>
      </c>
      <c r="T59" s="106" t="s">
        <v>388</v>
      </c>
      <c r="U59" s="107"/>
      <c r="V59" s="35">
        <v>40985.06</v>
      </c>
      <c r="W59" s="35" t="s">
        <v>139</v>
      </c>
      <c r="X59" s="35">
        <v>40985.06</v>
      </c>
      <c r="Y59" s="35" t="s">
        <v>139</v>
      </c>
      <c r="Z59" s="35" t="s">
        <v>139</v>
      </c>
      <c r="AA59" s="35" t="s">
        <v>139</v>
      </c>
      <c r="AB59" s="35" t="s">
        <v>139</v>
      </c>
      <c r="AC59" s="35" t="s">
        <v>139</v>
      </c>
      <c r="AD59" s="35" t="s">
        <v>139</v>
      </c>
      <c r="AE59" s="35" t="s">
        <v>139</v>
      </c>
      <c r="AF59" s="35" t="s">
        <v>139</v>
      </c>
      <c r="AG59" s="35">
        <v>40985.06</v>
      </c>
      <c r="AH59" s="35" t="s">
        <v>139</v>
      </c>
    </row>
    <row r="60" spans="1:34" ht="22.5">
      <c r="A60" s="33" t="s">
        <v>328</v>
      </c>
      <c r="B60" s="34" t="s">
        <v>323</v>
      </c>
      <c r="C60" s="104" t="s">
        <v>389</v>
      </c>
      <c r="D60" s="105"/>
      <c r="E60" s="35">
        <v>173300</v>
      </c>
      <c r="F60" s="35" t="s">
        <v>139</v>
      </c>
      <c r="G60" s="35">
        <v>173300</v>
      </c>
      <c r="H60" s="35" t="s">
        <v>139</v>
      </c>
      <c r="I60" s="35" t="s">
        <v>139</v>
      </c>
      <c r="J60" s="35" t="s">
        <v>139</v>
      </c>
      <c r="K60" s="35" t="s">
        <v>139</v>
      </c>
      <c r="L60" s="35" t="s">
        <v>139</v>
      </c>
      <c r="M60" s="35" t="s">
        <v>139</v>
      </c>
      <c r="N60" s="35" t="s">
        <v>139</v>
      </c>
      <c r="O60" s="35" t="s">
        <v>139</v>
      </c>
      <c r="P60" s="35">
        <v>173300</v>
      </c>
      <c r="Q60" s="35" t="s">
        <v>139</v>
      </c>
      <c r="R60" s="33" t="s">
        <v>328</v>
      </c>
      <c r="S60" s="94" t="s">
        <v>323</v>
      </c>
      <c r="T60" s="106" t="s">
        <v>389</v>
      </c>
      <c r="U60" s="107"/>
      <c r="V60" s="35">
        <v>40985.06</v>
      </c>
      <c r="W60" s="35" t="s">
        <v>139</v>
      </c>
      <c r="X60" s="35">
        <v>40985.06</v>
      </c>
      <c r="Y60" s="35" t="s">
        <v>139</v>
      </c>
      <c r="Z60" s="35" t="s">
        <v>139</v>
      </c>
      <c r="AA60" s="35" t="s">
        <v>139</v>
      </c>
      <c r="AB60" s="35" t="s">
        <v>139</v>
      </c>
      <c r="AC60" s="35" t="s">
        <v>139</v>
      </c>
      <c r="AD60" s="35" t="s">
        <v>139</v>
      </c>
      <c r="AE60" s="35" t="s">
        <v>139</v>
      </c>
      <c r="AF60" s="35" t="s">
        <v>139</v>
      </c>
      <c r="AG60" s="35">
        <v>40985.06</v>
      </c>
      <c r="AH60" s="35" t="s">
        <v>139</v>
      </c>
    </row>
    <row r="61" spans="1:34" ht="22.5">
      <c r="A61" s="33" t="s">
        <v>330</v>
      </c>
      <c r="B61" s="34" t="s">
        <v>323</v>
      </c>
      <c r="C61" s="104" t="s">
        <v>390</v>
      </c>
      <c r="D61" s="105"/>
      <c r="E61" s="35">
        <v>121310</v>
      </c>
      <c r="F61" s="35" t="s">
        <v>139</v>
      </c>
      <c r="G61" s="35">
        <v>121310</v>
      </c>
      <c r="H61" s="35" t="s">
        <v>139</v>
      </c>
      <c r="I61" s="35" t="s">
        <v>139</v>
      </c>
      <c r="J61" s="35" t="s">
        <v>139</v>
      </c>
      <c r="K61" s="35" t="s">
        <v>139</v>
      </c>
      <c r="L61" s="35" t="s">
        <v>139</v>
      </c>
      <c r="M61" s="35" t="s">
        <v>139</v>
      </c>
      <c r="N61" s="35" t="s">
        <v>139</v>
      </c>
      <c r="O61" s="35" t="s">
        <v>139</v>
      </c>
      <c r="P61" s="35">
        <v>121310</v>
      </c>
      <c r="Q61" s="35" t="s">
        <v>139</v>
      </c>
      <c r="R61" s="33" t="s">
        <v>330</v>
      </c>
      <c r="S61" s="94" t="s">
        <v>323</v>
      </c>
      <c r="T61" s="106" t="s">
        <v>390</v>
      </c>
      <c r="U61" s="107"/>
      <c r="V61" s="35">
        <v>31478.54</v>
      </c>
      <c r="W61" s="35" t="s">
        <v>139</v>
      </c>
      <c r="X61" s="35">
        <v>31478.54</v>
      </c>
      <c r="Y61" s="35" t="s">
        <v>139</v>
      </c>
      <c r="Z61" s="35" t="s">
        <v>139</v>
      </c>
      <c r="AA61" s="35" t="s">
        <v>139</v>
      </c>
      <c r="AB61" s="35" t="s">
        <v>139</v>
      </c>
      <c r="AC61" s="35" t="s">
        <v>139</v>
      </c>
      <c r="AD61" s="35" t="s">
        <v>139</v>
      </c>
      <c r="AE61" s="35" t="s">
        <v>139</v>
      </c>
      <c r="AF61" s="35" t="s">
        <v>139</v>
      </c>
      <c r="AG61" s="35">
        <v>31478.54</v>
      </c>
      <c r="AH61" s="35" t="s">
        <v>139</v>
      </c>
    </row>
    <row r="62" spans="1:34" ht="33.75">
      <c r="A62" s="33" t="s">
        <v>334</v>
      </c>
      <c r="B62" s="34" t="s">
        <v>323</v>
      </c>
      <c r="C62" s="104" t="s">
        <v>391</v>
      </c>
      <c r="D62" s="105"/>
      <c r="E62" s="35">
        <v>51990</v>
      </c>
      <c r="F62" s="35" t="s">
        <v>139</v>
      </c>
      <c r="G62" s="35">
        <v>51990</v>
      </c>
      <c r="H62" s="35" t="s">
        <v>139</v>
      </c>
      <c r="I62" s="35" t="s">
        <v>139</v>
      </c>
      <c r="J62" s="35" t="s">
        <v>139</v>
      </c>
      <c r="K62" s="35" t="s">
        <v>139</v>
      </c>
      <c r="L62" s="35" t="s">
        <v>139</v>
      </c>
      <c r="M62" s="35" t="s">
        <v>139</v>
      </c>
      <c r="N62" s="35" t="s">
        <v>139</v>
      </c>
      <c r="O62" s="35" t="s">
        <v>139</v>
      </c>
      <c r="P62" s="35">
        <v>51990</v>
      </c>
      <c r="Q62" s="35" t="s">
        <v>139</v>
      </c>
      <c r="R62" s="33" t="s">
        <v>334</v>
      </c>
      <c r="S62" s="94" t="s">
        <v>323</v>
      </c>
      <c r="T62" s="106" t="s">
        <v>391</v>
      </c>
      <c r="U62" s="107"/>
      <c r="V62" s="35">
        <v>9506.52</v>
      </c>
      <c r="W62" s="35" t="s">
        <v>139</v>
      </c>
      <c r="X62" s="35">
        <v>9506.52</v>
      </c>
      <c r="Y62" s="35" t="s">
        <v>139</v>
      </c>
      <c r="Z62" s="35" t="s">
        <v>139</v>
      </c>
      <c r="AA62" s="35" t="s">
        <v>139</v>
      </c>
      <c r="AB62" s="35" t="s">
        <v>139</v>
      </c>
      <c r="AC62" s="35" t="s">
        <v>139</v>
      </c>
      <c r="AD62" s="35" t="s">
        <v>139</v>
      </c>
      <c r="AE62" s="35" t="s">
        <v>139</v>
      </c>
      <c r="AF62" s="35" t="s">
        <v>139</v>
      </c>
      <c r="AG62" s="35">
        <v>9506.52</v>
      </c>
      <c r="AH62" s="35" t="s">
        <v>139</v>
      </c>
    </row>
    <row r="63" spans="1:34" ht="12.75">
      <c r="A63" s="30" t="s">
        <v>392</v>
      </c>
      <c r="B63" s="31" t="s">
        <v>323</v>
      </c>
      <c r="C63" s="108" t="s">
        <v>393</v>
      </c>
      <c r="D63" s="109"/>
      <c r="E63" s="32">
        <v>173300</v>
      </c>
      <c r="F63" s="32" t="s">
        <v>139</v>
      </c>
      <c r="G63" s="32">
        <v>173300</v>
      </c>
      <c r="H63" s="32" t="s">
        <v>139</v>
      </c>
      <c r="I63" s="32" t="s">
        <v>139</v>
      </c>
      <c r="J63" s="32" t="s">
        <v>139</v>
      </c>
      <c r="K63" s="32" t="s">
        <v>139</v>
      </c>
      <c r="L63" s="32" t="s">
        <v>139</v>
      </c>
      <c r="M63" s="32" t="s">
        <v>139</v>
      </c>
      <c r="N63" s="32" t="s">
        <v>139</v>
      </c>
      <c r="O63" s="32" t="s">
        <v>139</v>
      </c>
      <c r="P63" s="32">
        <v>173300</v>
      </c>
      <c r="Q63" s="32" t="s">
        <v>139</v>
      </c>
      <c r="R63" s="30" t="s">
        <v>392</v>
      </c>
      <c r="S63" s="93" t="s">
        <v>323</v>
      </c>
      <c r="T63" s="110" t="s">
        <v>393</v>
      </c>
      <c r="U63" s="107"/>
      <c r="V63" s="32">
        <v>40985.06</v>
      </c>
      <c r="W63" s="32" t="s">
        <v>139</v>
      </c>
      <c r="X63" s="32">
        <v>40985.06</v>
      </c>
      <c r="Y63" s="32" t="s">
        <v>139</v>
      </c>
      <c r="Z63" s="32" t="s">
        <v>139</v>
      </c>
      <c r="AA63" s="32" t="s">
        <v>139</v>
      </c>
      <c r="AB63" s="32" t="s">
        <v>139</v>
      </c>
      <c r="AC63" s="32" t="s">
        <v>139</v>
      </c>
      <c r="AD63" s="32" t="s">
        <v>139</v>
      </c>
      <c r="AE63" s="32" t="s">
        <v>139</v>
      </c>
      <c r="AF63" s="32" t="s">
        <v>139</v>
      </c>
      <c r="AG63" s="32">
        <v>40985.06</v>
      </c>
      <c r="AH63" s="32" t="s">
        <v>139</v>
      </c>
    </row>
    <row r="64" spans="1:34" ht="56.25">
      <c r="A64" s="33" t="s">
        <v>326</v>
      </c>
      <c r="B64" s="34" t="s">
        <v>323</v>
      </c>
      <c r="C64" s="104" t="s">
        <v>394</v>
      </c>
      <c r="D64" s="105"/>
      <c r="E64" s="35">
        <v>173300</v>
      </c>
      <c r="F64" s="35" t="s">
        <v>139</v>
      </c>
      <c r="G64" s="35">
        <v>173300</v>
      </c>
      <c r="H64" s="35" t="s">
        <v>139</v>
      </c>
      <c r="I64" s="35" t="s">
        <v>139</v>
      </c>
      <c r="J64" s="35" t="s">
        <v>139</v>
      </c>
      <c r="K64" s="35" t="s">
        <v>139</v>
      </c>
      <c r="L64" s="35" t="s">
        <v>139</v>
      </c>
      <c r="M64" s="35" t="s">
        <v>139</v>
      </c>
      <c r="N64" s="35" t="s">
        <v>139</v>
      </c>
      <c r="O64" s="35" t="s">
        <v>139</v>
      </c>
      <c r="P64" s="35">
        <v>173300</v>
      </c>
      <c r="Q64" s="35" t="s">
        <v>139</v>
      </c>
      <c r="R64" s="33" t="s">
        <v>326</v>
      </c>
      <c r="S64" s="94" t="s">
        <v>323</v>
      </c>
      <c r="T64" s="106" t="s">
        <v>394</v>
      </c>
      <c r="U64" s="107"/>
      <c r="V64" s="35">
        <v>40985.06</v>
      </c>
      <c r="W64" s="35" t="s">
        <v>139</v>
      </c>
      <c r="X64" s="35">
        <v>40985.06</v>
      </c>
      <c r="Y64" s="35" t="s">
        <v>139</v>
      </c>
      <c r="Z64" s="35" t="s">
        <v>139</v>
      </c>
      <c r="AA64" s="35" t="s">
        <v>139</v>
      </c>
      <c r="AB64" s="35" t="s">
        <v>139</v>
      </c>
      <c r="AC64" s="35" t="s">
        <v>139</v>
      </c>
      <c r="AD64" s="35" t="s">
        <v>139</v>
      </c>
      <c r="AE64" s="35" t="s">
        <v>139</v>
      </c>
      <c r="AF64" s="35" t="s">
        <v>139</v>
      </c>
      <c r="AG64" s="35">
        <v>40985.06</v>
      </c>
      <c r="AH64" s="35" t="s">
        <v>139</v>
      </c>
    </row>
    <row r="65" spans="1:34" ht="22.5">
      <c r="A65" s="33" t="s">
        <v>328</v>
      </c>
      <c r="B65" s="34" t="s">
        <v>323</v>
      </c>
      <c r="C65" s="104" t="s">
        <v>395</v>
      </c>
      <c r="D65" s="105"/>
      <c r="E65" s="35">
        <v>173300</v>
      </c>
      <c r="F65" s="35" t="s">
        <v>139</v>
      </c>
      <c r="G65" s="35">
        <v>173300</v>
      </c>
      <c r="H65" s="35" t="s">
        <v>139</v>
      </c>
      <c r="I65" s="35" t="s">
        <v>139</v>
      </c>
      <c r="J65" s="35" t="s">
        <v>139</v>
      </c>
      <c r="K65" s="35" t="s">
        <v>139</v>
      </c>
      <c r="L65" s="35" t="s">
        <v>139</v>
      </c>
      <c r="M65" s="35" t="s">
        <v>139</v>
      </c>
      <c r="N65" s="35" t="s">
        <v>139</v>
      </c>
      <c r="O65" s="35" t="s">
        <v>139</v>
      </c>
      <c r="P65" s="35">
        <v>173300</v>
      </c>
      <c r="Q65" s="35" t="s">
        <v>139</v>
      </c>
      <c r="R65" s="33" t="s">
        <v>328</v>
      </c>
      <c r="S65" s="94" t="s">
        <v>323</v>
      </c>
      <c r="T65" s="106" t="s">
        <v>395</v>
      </c>
      <c r="U65" s="107"/>
      <c r="V65" s="35">
        <v>40985.06</v>
      </c>
      <c r="W65" s="35" t="s">
        <v>139</v>
      </c>
      <c r="X65" s="35">
        <v>40985.06</v>
      </c>
      <c r="Y65" s="35" t="s">
        <v>139</v>
      </c>
      <c r="Z65" s="35" t="s">
        <v>139</v>
      </c>
      <c r="AA65" s="35" t="s">
        <v>139</v>
      </c>
      <c r="AB65" s="35" t="s">
        <v>139</v>
      </c>
      <c r="AC65" s="35" t="s">
        <v>139</v>
      </c>
      <c r="AD65" s="35" t="s">
        <v>139</v>
      </c>
      <c r="AE65" s="35" t="s">
        <v>139</v>
      </c>
      <c r="AF65" s="35" t="s">
        <v>139</v>
      </c>
      <c r="AG65" s="35">
        <v>40985.06</v>
      </c>
      <c r="AH65" s="35" t="s">
        <v>139</v>
      </c>
    </row>
    <row r="66" spans="1:34" ht="22.5">
      <c r="A66" s="33" t="s">
        <v>330</v>
      </c>
      <c r="B66" s="34" t="s">
        <v>323</v>
      </c>
      <c r="C66" s="104" t="s">
        <v>396</v>
      </c>
      <c r="D66" s="105"/>
      <c r="E66" s="35">
        <v>121310</v>
      </c>
      <c r="F66" s="35" t="s">
        <v>139</v>
      </c>
      <c r="G66" s="35">
        <v>121310</v>
      </c>
      <c r="H66" s="35" t="s">
        <v>139</v>
      </c>
      <c r="I66" s="35" t="s">
        <v>139</v>
      </c>
      <c r="J66" s="35" t="s">
        <v>139</v>
      </c>
      <c r="K66" s="35" t="s">
        <v>139</v>
      </c>
      <c r="L66" s="35" t="s">
        <v>139</v>
      </c>
      <c r="M66" s="35" t="s">
        <v>139</v>
      </c>
      <c r="N66" s="35" t="s">
        <v>139</v>
      </c>
      <c r="O66" s="35" t="s">
        <v>139</v>
      </c>
      <c r="P66" s="35">
        <v>121310</v>
      </c>
      <c r="Q66" s="35" t="s">
        <v>139</v>
      </c>
      <c r="R66" s="33" t="s">
        <v>330</v>
      </c>
      <c r="S66" s="94" t="s">
        <v>323</v>
      </c>
      <c r="T66" s="106" t="s">
        <v>396</v>
      </c>
      <c r="U66" s="107"/>
      <c r="V66" s="35">
        <v>31478.54</v>
      </c>
      <c r="W66" s="35" t="s">
        <v>139</v>
      </c>
      <c r="X66" s="35">
        <v>31478.54</v>
      </c>
      <c r="Y66" s="35" t="s">
        <v>139</v>
      </c>
      <c r="Z66" s="35" t="s">
        <v>139</v>
      </c>
      <c r="AA66" s="35" t="s">
        <v>139</v>
      </c>
      <c r="AB66" s="35" t="s">
        <v>139</v>
      </c>
      <c r="AC66" s="35" t="s">
        <v>139</v>
      </c>
      <c r="AD66" s="35" t="s">
        <v>139</v>
      </c>
      <c r="AE66" s="35" t="s">
        <v>139</v>
      </c>
      <c r="AF66" s="35" t="s">
        <v>139</v>
      </c>
      <c r="AG66" s="35">
        <v>31478.54</v>
      </c>
      <c r="AH66" s="35" t="s">
        <v>139</v>
      </c>
    </row>
    <row r="67" spans="1:34" ht="33.75">
      <c r="A67" s="33" t="s">
        <v>334</v>
      </c>
      <c r="B67" s="34" t="s">
        <v>323</v>
      </c>
      <c r="C67" s="104" t="s">
        <v>397</v>
      </c>
      <c r="D67" s="105"/>
      <c r="E67" s="35">
        <v>51990</v>
      </c>
      <c r="F67" s="35" t="s">
        <v>139</v>
      </c>
      <c r="G67" s="35">
        <v>51990</v>
      </c>
      <c r="H67" s="35" t="s">
        <v>139</v>
      </c>
      <c r="I67" s="35" t="s">
        <v>139</v>
      </c>
      <c r="J67" s="35" t="s">
        <v>139</v>
      </c>
      <c r="K67" s="35" t="s">
        <v>139</v>
      </c>
      <c r="L67" s="35" t="s">
        <v>139</v>
      </c>
      <c r="M67" s="35" t="s">
        <v>139</v>
      </c>
      <c r="N67" s="35" t="s">
        <v>139</v>
      </c>
      <c r="O67" s="35" t="s">
        <v>139</v>
      </c>
      <c r="P67" s="35">
        <v>51990</v>
      </c>
      <c r="Q67" s="35" t="s">
        <v>139</v>
      </c>
      <c r="R67" s="33" t="s">
        <v>334</v>
      </c>
      <c r="S67" s="94" t="s">
        <v>323</v>
      </c>
      <c r="T67" s="106" t="s">
        <v>397</v>
      </c>
      <c r="U67" s="107"/>
      <c r="V67" s="35">
        <v>9506.52</v>
      </c>
      <c r="W67" s="35" t="s">
        <v>139</v>
      </c>
      <c r="X67" s="35">
        <v>9506.52</v>
      </c>
      <c r="Y67" s="35" t="s">
        <v>139</v>
      </c>
      <c r="Z67" s="35" t="s">
        <v>139</v>
      </c>
      <c r="AA67" s="35" t="s">
        <v>139</v>
      </c>
      <c r="AB67" s="35" t="s">
        <v>139</v>
      </c>
      <c r="AC67" s="35" t="s">
        <v>139</v>
      </c>
      <c r="AD67" s="35" t="s">
        <v>139</v>
      </c>
      <c r="AE67" s="35" t="s">
        <v>139</v>
      </c>
      <c r="AF67" s="35" t="s">
        <v>139</v>
      </c>
      <c r="AG67" s="35">
        <v>9506.52</v>
      </c>
      <c r="AH67" s="35" t="s">
        <v>139</v>
      </c>
    </row>
    <row r="68" spans="1:34" ht="22.5">
      <c r="A68" s="30" t="s">
        <v>398</v>
      </c>
      <c r="B68" s="31" t="s">
        <v>323</v>
      </c>
      <c r="C68" s="108" t="s">
        <v>399</v>
      </c>
      <c r="D68" s="109"/>
      <c r="E68" s="32">
        <v>368842</v>
      </c>
      <c r="F68" s="32" t="s">
        <v>139</v>
      </c>
      <c r="G68" s="32">
        <v>368842</v>
      </c>
      <c r="H68" s="32" t="s">
        <v>139</v>
      </c>
      <c r="I68" s="32" t="s">
        <v>139</v>
      </c>
      <c r="J68" s="32" t="s">
        <v>139</v>
      </c>
      <c r="K68" s="32" t="s">
        <v>139</v>
      </c>
      <c r="L68" s="32" t="s">
        <v>139</v>
      </c>
      <c r="M68" s="32" t="s">
        <v>139</v>
      </c>
      <c r="N68" s="32" t="s">
        <v>139</v>
      </c>
      <c r="O68" s="32" t="s">
        <v>139</v>
      </c>
      <c r="P68" s="32">
        <v>368842</v>
      </c>
      <c r="Q68" s="32" t="s">
        <v>139</v>
      </c>
      <c r="R68" s="30" t="s">
        <v>398</v>
      </c>
      <c r="S68" s="93" t="s">
        <v>323</v>
      </c>
      <c r="T68" s="110" t="s">
        <v>399</v>
      </c>
      <c r="U68" s="107"/>
      <c r="V68" s="32">
        <v>66000</v>
      </c>
      <c r="W68" s="32" t="s">
        <v>139</v>
      </c>
      <c r="X68" s="32">
        <v>66000</v>
      </c>
      <c r="Y68" s="32" t="s">
        <v>139</v>
      </c>
      <c r="Z68" s="32" t="s">
        <v>139</v>
      </c>
      <c r="AA68" s="32" t="s">
        <v>139</v>
      </c>
      <c r="AB68" s="32" t="s">
        <v>139</v>
      </c>
      <c r="AC68" s="32" t="s">
        <v>139</v>
      </c>
      <c r="AD68" s="32" t="s">
        <v>139</v>
      </c>
      <c r="AE68" s="32" t="s">
        <v>139</v>
      </c>
      <c r="AF68" s="32" t="s">
        <v>139</v>
      </c>
      <c r="AG68" s="32">
        <v>66000</v>
      </c>
      <c r="AH68" s="32" t="s">
        <v>139</v>
      </c>
    </row>
    <row r="69" spans="1:34" ht="22.5">
      <c r="A69" s="33" t="s">
        <v>336</v>
      </c>
      <c r="B69" s="34" t="s">
        <v>323</v>
      </c>
      <c r="C69" s="104" t="s">
        <v>400</v>
      </c>
      <c r="D69" s="105"/>
      <c r="E69" s="35">
        <v>368842</v>
      </c>
      <c r="F69" s="35" t="s">
        <v>139</v>
      </c>
      <c r="G69" s="35">
        <v>368842</v>
      </c>
      <c r="H69" s="35" t="s">
        <v>139</v>
      </c>
      <c r="I69" s="35" t="s">
        <v>139</v>
      </c>
      <c r="J69" s="35" t="s">
        <v>139</v>
      </c>
      <c r="K69" s="35" t="s">
        <v>139</v>
      </c>
      <c r="L69" s="35" t="s">
        <v>139</v>
      </c>
      <c r="M69" s="35" t="s">
        <v>139</v>
      </c>
      <c r="N69" s="35" t="s">
        <v>139</v>
      </c>
      <c r="O69" s="35" t="s">
        <v>139</v>
      </c>
      <c r="P69" s="35">
        <v>368842</v>
      </c>
      <c r="Q69" s="35" t="s">
        <v>139</v>
      </c>
      <c r="R69" s="33" t="s">
        <v>336</v>
      </c>
      <c r="S69" s="94" t="s">
        <v>323</v>
      </c>
      <c r="T69" s="106" t="s">
        <v>400</v>
      </c>
      <c r="U69" s="107"/>
      <c r="V69" s="35">
        <v>66000</v>
      </c>
      <c r="W69" s="35" t="s">
        <v>139</v>
      </c>
      <c r="X69" s="35">
        <v>66000</v>
      </c>
      <c r="Y69" s="35" t="s">
        <v>139</v>
      </c>
      <c r="Z69" s="35" t="s">
        <v>139</v>
      </c>
      <c r="AA69" s="35" t="s">
        <v>139</v>
      </c>
      <c r="AB69" s="35" t="s">
        <v>139</v>
      </c>
      <c r="AC69" s="35" t="s">
        <v>139</v>
      </c>
      <c r="AD69" s="35" t="s">
        <v>139</v>
      </c>
      <c r="AE69" s="35" t="s">
        <v>139</v>
      </c>
      <c r="AF69" s="35" t="s">
        <v>139</v>
      </c>
      <c r="AG69" s="35">
        <v>66000</v>
      </c>
      <c r="AH69" s="35" t="s">
        <v>139</v>
      </c>
    </row>
    <row r="70" spans="1:34" ht="22.5">
      <c r="A70" s="33" t="s">
        <v>338</v>
      </c>
      <c r="B70" s="34" t="s">
        <v>323</v>
      </c>
      <c r="C70" s="104" t="s">
        <v>401</v>
      </c>
      <c r="D70" s="105"/>
      <c r="E70" s="35">
        <v>368842</v>
      </c>
      <c r="F70" s="35" t="s">
        <v>139</v>
      </c>
      <c r="G70" s="35">
        <v>368842</v>
      </c>
      <c r="H70" s="35" t="s">
        <v>139</v>
      </c>
      <c r="I70" s="35" t="s">
        <v>139</v>
      </c>
      <c r="J70" s="35" t="s">
        <v>139</v>
      </c>
      <c r="K70" s="35" t="s">
        <v>139</v>
      </c>
      <c r="L70" s="35" t="s">
        <v>139</v>
      </c>
      <c r="M70" s="35" t="s">
        <v>139</v>
      </c>
      <c r="N70" s="35" t="s">
        <v>139</v>
      </c>
      <c r="O70" s="35" t="s">
        <v>139</v>
      </c>
      <c r="P70" s="35">
        <v>368842</v>
      </c>
      <c r="Q70" s="35" t="s">
        <v>139</v>
      </c>
      <c r="R70" s="33" t="s">
        <v>338</v>
      </c>
      <c r="S70" s="94" t="s">
        <v>323</v>
      </c>
      <c r="T70" s="106" t="s">
        <v>401</v>
      </c>
      <c r="U70" s="107"/>
      <c r="V70" s="35">
        <v>66000</v>
      </c>
      <c r="W70" s="35" t="s">
        <v>139</v>
      </c>
      <c r="X70" s="35">
        <v>66000</v>
      </c>
      <c r="Y70" s="35" t="s">
        <v>139</v>
      </c>
      <c r="Z70" s="35" t="s">
        <v>139</v>
      </c>
      <c r="AA70" s="35" t="s">
        <v>139</v>
      </c>
      <c r="AB70" s="35" t="s">
        <v>139</v>
      </c>
      <c r="AC70" s="35" t="s">
        <v>139</v>
      </c>
      <c r="AD70" s="35" t="s">
        <v>139</v>
      </c>
      <c r="AE70" s="35" t="s">
        <v>139</v>
      </c>
      <c r="AF70" s="35" t="s">
        <v>139</v>
      </c>
      <c r="AG70" s="35">
        <v>66000</v>
      </c>
      <c r="AH70" s="35" t="s">
        <v>139</v>
      </c>
    </row>
    <row r="71" spans="1:34" ht="22.5">
      <c r="A71" s="33" t="s">
        <v>340</v>
      </c>
      <c r="B71" s="34" t="s">
        <v>323</v>
      </c>
      <c r="C71" s="104" t="s">
        <v>402</v>
      </c>
      <c r="D71" s="105"/>
      <c r="E71" s="35">
        <v>368842</v>
      </c>
      <c r="F71" s="35" t="s">
        <v>139</v>
      </c>
      <c r="G71" s="35">
        <v>368842</v>
      </c>
      <c r="H71" s="35" t="s">
        <v>139</v>
      </c>
      <c r="I71" s="35" t="s">
        <v>139</v>
      </c>
      <c r="J71" s="35" t="s">
        <v>139</v>
      </c>
      <c r="K71" s="35" t="s">
        <v>139</v>
      </c>
      <c r="L71" s="35" t="s">
        <v>139</v>
      </c>
      <c r="M71" s="35" t="s">
        <v>139</v>
      </c>
      <c r="N71" s="35" t="s">
        <v>139</v>
      </c>
      <c r="O71" s="35" t="s">
        <v>139</v>
      </c>
      <c r="P71" s="35">
        <v>368842</v>
      </c>
      <c r="Q71" s="35" t="s">
        <v>139</v>
      </c>
      <c r="R71" s="33" t="s">
        <v>340</v>
      </c>
      <c r="S71" s="94" t="s">
        <v>323</v>
      </c>
      <c r="T71" s="106" t="s">
        <v>402</v>
      </c>
      <c r="U71" s="107"/>
      <c r="V71" s="35">
        <v>66000</v>
      </c>
      <c r="W71" s="35" t="s">
        <v>139</v>
      </c>
      <c r="X71" s="35">
        <v>66000</v>
      </c>
      <c r="Y71" s="35" t="s">
        <v>139</v>
      </c>
      <c r="Z71" s="35" t="s">
        <v>139</v>
      </c>
      <c r="AA71" s="35" t="s">
        <v>139</v>
      </c>
      <c r="AB71" s="35" t="s">
        <v>139</v>
      </c>
      <c r="AC71" s="35" t="s">
        <v>139</v>
      </c>
      <c r="AD71" s="35" t="s">
        <v>139</v>
      </c>
      <c r="AE71" s="35" t="s">
        <v>139</v>
      </c>
      <c r="AF71" s="35" t="s">
        <v>139</v>
      </c>
      <c r="AG71" s="35">
        <v>66000</v>
      </c>
      <c r="AH71" s="35" t="s">
        <v>139</v>
      </c>
    </row>
    <row r="72" spans="1:34" ht="33.75">
      <c r="A72" s="30" t="s">
        <v>403</v>
      </c>
      <c r="B72" s="31" t="s">
        <v>323</v>
      </c>
      <c r="C72" s="108" t="s">
        <v>404</v>
      </c>
      <c r="D72" s="109"/>
      <c r="E72" s="32">
        <v>162842</v>
      </c>
      <c r="F72" s="32" t="s">
        <v>139</v>
      </c>
      <c r="G72" s="32">
        <v>162842</v>
      </c>
      <c r="H72" s="32" t="s">
        <v>139</v>
      </c>
      <c r="I72" s="32" t="s">
        <v>139</v>
      </c>
      <c r="J72" s="32" t="s">
        <v>139</v>
      </c>
      <c r="K72" s="32" t="s">
        <v>139</v>
      </c>
      <c r="L72" s="32" t="s">
        <v>139</v>
      </c>
      <c r="M72" s="32" t="s">
        <v>139</v>
      </c>
      <c r="N72" s="32" t="s">
        <v>139</v>
      </c>
      <c r="O72" s="32" t="s">
        <v>139</v>
      </c>
      <c r="P72" s="32">
        <v>162842</v>
      </c>
      <c r="Q72" s="32" t="s">
        <v>139</v>
      </c>
      <c r="R72" s="30" t="s">
        <v>403</v>
      </c>
      <c r="S72" s="93" t="s">
        <v>323</v>
      </c>
      <c r="T72" s="110" t="s">
        <v>404</v>
      </c>
      <c r="U72" s="107"/>
      <c r="V72" s="32" t="s">
        <v>139</v>
      </c>
      <c r="W72" s="32" t="s">
        <v>139</v>
      </c>
      <c r="X72" s="32" t="s">
        <v>139</v>
      </c>
      <c r="Y72" s="32" t="s">
        <v>139</v>
      </c>
      <c r="Z72" s="32" t="s">
        <v>139</v>
      </c>
      <c r="AA72" s="32" t="s">
        <v>139</v>
      </c>
      <c r="AB72" s="32" t="s">
        <v>139</v>
      </c>
      <c r="AC72" s="32" t="s">
        <v>139</v>
      </c>
      <c r="AD72" s="32" t="s">
        <v>139</v>
      </c>
      <c r="AE72" s="32" t="s">
        <v>139</v>
      </c>
      <c r="AF72" s="32" t="s">
        <v>139</v>
      </c>
      <c r="AG72" s="32" t="s">
        <v>139</v>
      </c>
      <c r="AH72" s="32" t="s">
        <v>139</v>
      </c>
    </row>
    <row r="73" spans="1:34" ht="22.5">
      <c r="A73" s="33" t="s">
        <v>336</v>
      </c>
      <c r="B73" s="34" t="s">
        <v>323</v>
      </c>
      <c r="C73" s="104" t="s">
        <v>405</v>
      </c>
      <c r="D73" s="105"/>
      <c r="E73" s="35">
        <v>162842</v>
      </c>
      <c r="F73" s="35" t="s">
        <v>139</v>
      </c>
      <c r="G73" s="35">
        <v>162842</v>
      </c>
      <c r="H73" s="35" t="s">
        <v>139</v>
      </c>
      <c r="I73" s="35" t="s">
        <v>139</v>
      </c>
      <c r="J73" s="35" t="s">
        <v>139</v>
      </c>
      <c r="K73" s="35" t="s">
        <v>139</v>
      </c>
      <c r="L73" s="35" t="s">
        <v>139</v>
      </c>
      <c r="M73" s="35" t="s">
        <v>139</v>
      </c>
      <c r="N73" s="35" t="s">
        <v>139</v>
      </c>
      <c r="O73" s="35" t="s">
        <v>139</v>
      </c>
      <c r="P73" s="35">
        <v>162842</v>
      </c>
      <c r="Q73" s="35" t="s">
        <v>139</v>
      </c>
      <c r="R73" s="33" t="s">
        <v>336</v>
      </c>
      <c r="S73" s="94" t="s">
        <v>323</v>
      </c>
      <c r="T73" s="106" t="s">
        <v>405</v>
      </c>
      <c r="U73" s="107"/>
      <c r="V73" s="35" t="s">
        <v>139</v>
      </c>
      <c r="W73" s="35" t="s">
        <v>139</v>
      </c>
      <c r="X73" s="35" t="s">
        <v>139</v>
      </c>
      <c r="Y73" s="35" t="s">
        <v>139</v>
      </c>
      <c r="Z73" s="35" t="s">
        <v>139</v>
      </c>
      <c r="AA73" s="35" t="s">
        <v>139</v>
      </c>
      <c r="AB73" s="35" t="s">
        <v>139</v>
      </c>
      <c r="AC73" s="35" t="s">
        <v>139</v>
      </c>
      <c r="AD73" s="35" t="s">
        <v>139</v>
      </c>
      <c r="AE73" s="35" t="s">
        <v>139</v>
      </c>
      <c r="AF73" s="35" t="s">
        <v>139</v>
      </c>
      <c r="AG73" s="35" t="s">
        <v>139</v>
      </c>
      <c r="AH73" s="35" t="s">
        <v>139</v>
      </c>
    </row>
    <row r="74" spans="1:34" ht="22.5">
      <c r="A74" s="33" t="s">
        <v>338</v>
      </c>
      <c r="B74" s="34" t="s">
        <v>323</v>
      </c>
      <c r="C74" s="104" t="s">
        <v>406</v>
      </c>
      <c r="D74" s="105"/>
      <c r="E74" s="35">
        <v>162842</v>
      </c>
      <c r="F74" s="35" t="s">
        <v>139</v>
      </c>
      <c r="G74" s="35">
        <v>162842</v>
      </c>
      <c r="H74" s="35" t="s">
        <v>139</v>
      </c>
      <c r="I74" s="35" t="s">
        <v>139</v>
      </c>
      <c r="J74" s="35" t="s">
        <v>139</v>
      </c>
      <c r="K74" s="35" t="s">
        <v>139</v>
      </c>
      <c r="L74" s="35" t="s">
        <v>139</v>
      </c>
      <c r="M74" s="35" t="s">
        <v>139</v>
      </c>
      <c r="N74" s="35" t="s">
        <v>139</v>
      </c>
      <c r="O74" s="35" t="s">
        <v>139</v>
      </c>
      <c r="P74" s="35">
        <v>162842</v>
      </c>
      <c r="Q74" s="35" t="s">
        <v>139</v>
      </c>
      <c r="R74" s="33" t="s">
        <v>338</v>
      </c>
      <c r="S74" s="94" t="s">
        <v>323</v>
      </c>
      <c r="T74" s="106" t="s">
        <v>406</v>
      </c>
      <c r="U74" s="107"/>
      <c r="V74" s="35" t="s">
        <v>139</v>
      </c>
      <c r="W74" s="35" t="s">
        <v>139</v>
      </c>
      <c r="X74" s="35" t="s">
        <v>139</v>
      </c>
      <c r="Y74" s="35" t="s">
        <v>139</v>
      </c>
      <c r="Z74" s="35" t="s">
        <v>139</v>
      </c>
      <c r="AA74" s="35" t="s">
        <v>139</v>
      </c>
      <c r="AB74" s="35" t="s">
        <v>139</v>
      </c>
      <c r="AC74" s="35" t="s">
        <v>139</v>
      </c>
      <c r="AD74" s="35" t="s">
        <v>139</v>
      </c>
      <c r="AE74" s="35" t="s">
        <v>139</v>
      </c>
      <c r="AF74" s="35" t="s">
        <v>139</v>
      </c>
      <c r="AG74" s="35" t="s">
        <v>139</v>
      </c>
      <c r="AH74" s="35" t="s">
        <v>139</v>
      </c>
    </row>
    <row r="75" spans="1:34" ht="22.5">
      <c r="A75" s="33" t="s">
        <v>340</v>
      </c>
      <c r="B75" s="34" t="s">
        <v>323</v>
      </c>
      <c r="C75" s="104" t="s">
        <v>407</v>
      </c>
      <c r="D75" s="105"/>
      <c r="E75" s="35">
        <v>162842</v>
      </c>
      <c r="F75" s="35" t="s">
        <v>139</v>
      </c>
      <c r="G75" s="35">
        <v>162842</v>
      </c>
      <c r="H75" s="35" t="s">
        <v>139</v>
      </c>
      <c r="I75" s="35" t="s">
        <v>139</v>
      </c>
      <c r="J75" s="35" t="s">
        <v>139</v>
      </c>
      <c r="K75" s="35" t="s">
        <v>139</v>
      </c>
      <c r="L75" s="35" t="s">
        <v>139</v>
      </c>
      <c r="M75" s="35" t="s">
        <v>139</v>
      </c>
      <c r="N75" s="35" t="s">
        <v>139</v>
      </c>
      <c r="O75" s="35" t="s">
        <v>139</v>
      </c>
      <c r="P75" s="35">
        <v>162842</v>
      </c>
      <c r="Q75" s="35" t="s">
        <v>139</v>
      </c>
      <c r="R75" s="33" t="s">
        <v>340</v>
      </c>
      <c r="S75" s="94" t="s">
        <v>323</v>
      </c>
      <c r="T75" s="106" t="s">
        <v>407</v>
      </c>
      <c r="U75" s="107"/>
      <c r="V75" s="35" t="s">
        <v>139</v>
      </c>
      <c r="W75" s="35" t="s">
        <v>139</v>
      </c>
      <c r="X75" s="35" t="s">
        <v>139</v>
      </c>
      <c r="Y75" s="35" t="s">
        <v>139</v>
      </c>
      <c r="Z75" s="35" t="s">
        <v>139</v>
      </c>
      <c r="AA75" s="35" t="s">
        <v>139</v>
      </c>
      <c r="AB75" s="35" t="s">
        <v>139</v>
      </c>
      <c r="AC75" s="35" t="s">
        <v>139</v>
      </c>
      <c r="AD75" s="35" t="s">
        <v>139</v>
      </c>
      <c r="AE75" s="35" t="s">
        <v>139</v>
      </c>
      <c r="AF75" s="35" t="s">
        <v>139</v>
      </c>
      <c r="AG75" s="35" t="s">
        <v>139</v>
      </c>
      <c r="AH75" s="35" t="s">
        <v>139</v>
      </c>
    </row>
    <row r="76" spans="1:34" ht="12.75">
      <c r="A76" s="30" t="s">
        <v>408</v>
      </c>
      <c r="B76" s="31" t="s">
        <v>323</v>
      </c>
      <c r="C76" s="108" t="s">
        <v>409</v>
      </c>
      <c r="D76" s="109"/>
      <c r="E76" s="32">
        <v>140000</v>
      </c>
      <c r="F76" s="32" t="s">
        <v>139</v>
      </c>
      <c r="G76" s="32">
        <v>140000</v>
      </c>
      <c r="H76" s="32" t="s">
        <v>139</v>
      </c>
      <c r="I76" s="32" t="s">
        <v>139</v>
      </c>
      <c r="J76" s="32" t="s">
        <v>139</v>
      </c>
      <c r="K76" s="32" t="s">
        <v>139</v>
      </c>
      <c r="L76" s="32" t="s">
        <v>139</v>
      </c>
      <c r="M76" s="32" t="s">
        <v>139</v>
      </c>
      <c r="N76" s="32" t="s">
        <v>139</v>
      </c>
      <c r="O76" s="32" t="s">
        <v>139</v>
      </c>
      <c r="P76" s="32">
        <v>140000</v>
      </c>
      <c r="Q76" s="32" t="s">
        <v>139</v>
      </c>
      <c r="R76" s="30" t="s">
        <v>408</v>
      </c>
      <c r="S76" s="93" t="s">
        <v>323</v>
      </c>
      <c r="T76" s="110" t="s">
        <v>409</v>
      </c>
      <c r="U76" s="107"/>
      <c r="V76" s="32" t="s">
        <v>139</v>
      </c>
      <c r="W76" s="32" t="s">
        <v>139</v>
      </c>
      <c r="X76" s="32" t="s">
        <v>139</v>
      </c>
      <c r="Y76" s="32" t="s">
        <v>139</v>
      </c>
      <c r="Z76" s="32" t="s">
        <v>139</v>
      </c>
      <c r="AA76" s="32" t="s">
        <v>139</v>
      </c>
      <c r="AB76" s="32" t="s">
        <v>139</v>
      </c>
      <c r="AC76" s="32" t="s">
        <v>139</v>
      </c>
      <c r="AD76" s="32" t="s">
        <v>139</v>
      </c>
      <c r="AE76" s="32" t="s">
        <v>139</v>
      </c>
      <c r="AF76" s="32" t="s">
        <v>139</v>
      </c>
      <c r="AG76" s="32" t="s">
        <v>139</v>
      </c>
      <c r="AH76" s="32" t="s">
        <v>139</v>
      </c>
    </row>
    <row r="77" spans="1:34" ht="22.5">
      <c r="A77" s="33" t="s">
        <v>336</v>
      </c>
      <c r="B77" s="34" t="s">
        <v>323</v>
      </c>
      <c r="C77" s="104" t="s">
        <v>410</v>
      </c>
      <c r="D77" s="105"/>
      <c r="E77" s="35">
        <v>140000</v>
      </c>
      <c r="F77" s="35" t="s">
        <v>139</v>
      </c>
      <c r="G77" s="35">
        <v>140000</v>
      </c>
      <c r="H77" s="35" t="s">
        <v>139</v>
      </c>
      <c r="I77" s="35" t="s">
        <v>139</v>
      </c>
      <c r="J77" s="35" t="s">
        <v>139</v>
      </c>
      <c r="K77" s="35" t="s">
        <v>139</v>
      </c>
      <c r="L77" s="35" t="s">
        <v>139</v>
      </c>
      <c r="M77" s="35" t="s">
        <v>139</v>
      </c>
      <c r="N77" s="35" t="s">
        <v>139</v>
      </c>
      <c r="O77" s="35" t="s">
        <v>139</v>
      </c>
      <c r="P77" s="35">
        <v>140000</v>
      </c>
      <c r="Q77" s="35" t="s">
        <v>139</v>
      </c>
      <c r="R77" s="33" t="s">
        <v>336</v>
      </c>
      <c r="S77" s="94" t="s">
        <v>323</v>
      </c>
      <c r="T77" s="106" t="s">
        <v>410</v>
      </c>
      <c r="U77" s="107"/>
      <c r="V77" s="35" t="s">
        <v>139</v>
      </c>
      <c r="W77" s="35" t="s">
        <v>139</v>
      </c>
      <c r="X77" s="35" t="s">
        <v>139</v>
      </c>
      <c r="Y77" s="35" t="s">
        <v>139</v>
      </c>
      <c r="Z77" s="35" t="s">
        <v>139</v>
      </c>
      <c r="AA77" s="35" t="s">
        <v>139</v>
      </c>
      <c r="AB77" s="35" t="s">
        <v>139</v>
      </c>
      <c r="AC77" s="35" t="s">
        <v>139</v>
      </c>
      <c r="AD77" s="35" t="s">
        <v>139</v>
      </c>
      <c r="AE77" s="35" t="s">
        <v>139</v>
      </c>
      <c r="AF77" s="35" t="s">
        <v>139</v>
      </c>
      <c r="AG77" s="35" t="s">
        <v>139</v>
      </c>
      <c r="AH77" s="35" t="s">
        <v>139</v>
      </c>
    </row>
    <row r="78" spans="1:34" ht="22.5">
      <c r="A78" s="33" t="s">
        <v>338</v>
      </c>
      <c r="B78" s="34" t="s">
        <v>323</v>
      </c>
      <c r="C78" s="104" t="s">
        <v>411</v>
      </c>
      <c r="D78" s="105"/>
      <c r="E78" s="35">
        <v>140000</v>
      </c>
      <c r="F78" s="35" t="s">
        <v>139</v>
      </c>
      <c r="G78" s="35">
        <v>140000</v>
      </c>
      <c r="H78" s="35" t="s">
        <v>139</v>
      </c>
      <c r="I78" s="35" t="s">
        <v>139</v>
      </c>
      <c r="J78" s="35" t="s">
        <v>139</v>
      </c>
      <c r="K78" s="35" t="s">
        <v>139</v>
      </c>
      <c r="L78" s="35" t="s">
        <v>139</v>
      </c>
      <c r="M78" s="35" t="s">
        <v>139</v>
      </c>
      <c r="N78" s="35" t="s">
        <v>139</v>
      </c>
      <c r="O78" s="35" t="s">
        <v>139</v>
      </c>
      <c r="P78" s="35">
        <v>140000</v>
      </c>
      <c r="Q78" s="35" t="s">
        <v>139</v>
      </c>
      <c r="R78" s="33" t="s">
        <v>338</v>
      </c>
      <c r="S78" s="94" t="s">
        <v>323</v>
      </c>
      <c r="T78" s="106" t="s">
        <v>411</v>
      </c>
      <c r="U78" s="107"/>
      <c r="V78" s="35" t="s">
        <v>139</v>
      </c>
      <c r="W78" s="35" t="s">
        <v>139</v>
      </c>
      <c r="X78" s="35" t="s">
        <v>139</v>
      </c>
      <c r="Y78" s="35" t="s">
        <v>139</v>
      </c>
      <c r="Z78" s="35" t="s">
        <v>139</v>
      </c>
      <c r="AA78" s="35" t="s">
        <v>139</v>
      </c>
      <c r="AB78" s="35" t="s">
        <v>139</v>
      </c>
      <c r="AC78" s="35" t="s">
        <v>139</v>
      </c>
      <c r="AD78" s="35" t="s">
        <v>139</v>
      </c>
      <c r="AE78" s="35" t="s">
        <v>139</v>
      </c>
      <c r="AF78" s="35" t="s">
        <v>139</v>
      </c>
      <c r="AG78" s="35" t="s">
        <v>139</v>
      </c>
      <c r="AH78" s="35" t="s">
        <v>139</v>
      </c>
    </row>
    <row r="79" spans="1:34" ht="22.5">
      <c r="A79" s="33" t="s">
        <v>340</v>
      </c>
      <c r="B79" s="34" t="s">
        <v>323</v>
      </c>
      <c r="C79" s="104" t="s">
        <v>412</v>
      </c>
      <c r="D79" s="105"/>
      <c r="E79" s="35">
        <v>140000</v>
      </c>
      <c r="F79" s="35" t="s">
        <v>139</v>
      </c>
      <c r="G79" s="35">
        <v>140000</v>
      </c>
      <c r="H79" s="35" t="s">
        <v>139</v>
      </c>
      <c r="I79" s="35" t="s">
        <v>139</v>
      </c>
      <c r="J79" s="35" t="s">
        <v>139</v>
      </c>
      <c r="K79" s="35" t="s">
        <v>139</v>
      </c>
      <c r="L79" s="35" t="s">
        <v>139</v>
      </c>
      <c r="M79" s="35" t="s">
        <v>139</v>
      </c>
      <c r="N79" s="35" t="s">
        <v>139</v>
      </c>
      <c r="O79" s="35" t="s">
        <v>139</v>
      </c>
      <c r="P79" s="35">
        <v>140000</v>
      </c>
      <c r="Q79" s="35" t="s">
        <v>139</v>
      </c>
      <c r="R79" s="33" t="s">
        <v>340</v>
      </c>
      <c r="S79" s="94" t="s">
        <v>323</v>
      </c>
      <c r="T79" s="106" t="s">
        <v>412</v>
      </c>
      <c r="U79" s="107"/>
      <c r="V79" s="35" t="s">
        <v>139</v>
      </c>
      <c r="W79" s="35" t="s">
        <v>139</v>
      </c>
      <c r="X79" s="35" t="s">
        <v>139</v>
      </c>
      <c r="Y79" s="35" t="s">
        <v>139</v>
      </c>
      <c r="Z79" s="35" t="s">
        <v>139</v>
      </c>
      <c r="AA79" s="35" t="s">
        <v>139</v>
      </c>
      <c r="AB79" s="35" t="s">
        <v>139</v>
      </c>
      <c r="AC79" s="35" t="s">
        <v>139</v>
      </c>
      <c r="AD79" s="35" t="s">
        <v>139</v>
      </c>
      <c r="AE79" s="35" t="s">
        <v>139</v>
      </c>
      <c r="AF79" s="35" t="s">
        <v>139</v>
      </c>
      <c r="AG79" s="35" t="s">
        <v>139</v>
      </c>
      <c r="AH79" s="35" t="s">
        <v>139</v>
      </c>
    </row>
    <row r="80" spans="1:34" ht="22.5">
      <c r="A80" s="30" t="s">
        <v>413</v>
      </c>
      <c r="B80" s="31" t="s">
        <v>323</v>
      </c>
      <c r="C80" s="108" t="s">
        <v>414</v>
      </c>
      <c r="D80" s="109"/>
      <c r="E80" s="32">
        <v>66000</v>
      </c>
      <c r="F80" s="32" t="s">
        <v>139</v>
      </c>
      <c r="G80" s="32">
        <v>66000</v>
      </c>
      <c r="H80" s="32" t="s">
        <v>139</v>
      </c>
      <c r="I80" s="32" t="s">
        <v>139</v>
      </c>
      <c r="J80" s="32" t="s">
        <v>139</v>
      </c>
      <c r="K80" s="32" t="s">
        <v>139</v>
      </c>
      <c r="L80" s="32" t="s">
        <v>139</v>
      </c>
      <c r="M80" s="32" t="s">
        <v>139</v>
      </c>
      <c r="N80" s="32" t="s">
        <v>139</v>
      </c>
      <c r="O80" s="32" t="s">
        <v>139</v>
      </c>
      <c r="P80" s="32">
        <v>66000</v>
      </c>
      <c r="Q80" s="32" t="s">
        <v>139</v>
      </c>
      <c r="R80" s="30" t="s">
        <v>413</v>
      </c>
      <c r="S80" s="93" t="s">
        <v>323</v>
      </c>
      <c r="T80" s="110" t="s">
        <v>414</v>
      </c>
      <c r="U80" s="107"/>
      <c r="V80" s="32">
        <v>66000</v>
      </c>
      <c r="W80" s="32" t="s">
        <v>139</v>
      </c>
      <c r="X80" s="32">
        <v>66000</v>
      </c>
      <c r="Y80" s="32" t="s">
        <v>139</v>
      </c>
      <c r="Z80" s="32" t="s">
        <v>139</v>
      </c>
      <c r="AA80" s="32" t="s">
        <v>139</v>
      </c>
      <c r="AB80" s="32" t="s">
        <v>139</v>
      </c>
      <c r="AC80" s="32" t="s">
        <v>139</v>
      </c>
      <c r="AD80" s="32" t="s">
        <v>139</v>
      </c>
      <c r="AE80" s="32" t="s">
        <v>139</v>
      </c>
      <c r="AF80" s="32" t="s">
        <v>139</v>
      </c>
      <c r="AG80" s="32">
        <v>66000</v>
      </c>
      <c r="AH80" s="32" t="s">
        <v>139</v>
      </c>
    </row>
    <row r="81" spans="1:34" ht="22.5">
      <c r="A81" s="33" t="s">
        <v>336</v>
      </c>
      <c r="B81" s="34" t="s">
        <v>323</v>
      </c>
      <c r="C81" s="104" t="s">
        <v>415</v>
      </c>
      <c r="D81" s="105"/>
      <c r="E81" s="35">
        <v>66000</v>
      </c>
      <c r="F81" s="35" t="s">
        <v>139</v>
      </c>
      <c r="G81" s="35">
        <v>66000</v>
      </c>
      <c r="H81" s="35" t="s">
        <v>139</v>
      </c>
      <c r="I81" s="35" t="s">
        <v>139</v>
      </c>
      <c r="J81" s="35" t="s">
        <v>139</v>
      </c>
      <c r="K81" s="35" t="s">
        <v>139</v>
      </c>
      <c r="L81" s="35" t="s">
        <v>139</v>
      </c>
      <c r="M81" s="35" t="s">
        <v>139</v>
      </c>
      <c r="N81" s="35" t="s">
        <v>139</v>
      </c>
      <c r="O81" s="35" t="s">
        <v>139</v>
      </c>
      <c r="P81" s="35">
        <v>66000</v>
      </c>
      <c r="Q81" s="35" t="s">
        <v>139</v>
      </c>
      <c r="R81" s="33" t="s">
        <v>336</v>
      </c>
      <c r="S81" s="94" t="s">
        <v>323</v>
      </c>
      <c r="T81" s="106" t="s">
        <v>415</v>
      </c>
      <c r="U81" s="107"/>
      <c r="V81" s="35">
        <v>66000</v>
      </c>
      <c r="W81" s="35" t="s">
        <v>139</v>
      </c>
      <c r="X81" s="35">
        <v>66000</v>
      </c>
      <c r="Y81" s="35" t="s">
        <v>139</v>
      </c>
      <c r="Z81" s="35" t="s">
        <v>139</v>
      </c>
      <c r="AA81" s="35" t="s">
        <v>139</v>
      </c>
      <c r="AB81" s="35" t="s">
        <v>139</v>
      </c>
      <c r="AC81" s="35" t="s">
        <v>139</v>
      </c>
      <c r="AD81" s="35" t="s">
        <v>139</v>
      </c>
      <c r="AE81" s="35" t="s">
        <v>139</v>
      </c>
      <c r="AF81" s="35" t="s">
        <v>139</v>
      </c>
      <c r="AG81" s="35">
        <v>66000</v>
      </c>
      <c r="AH81" s="35" t="s">
        <v>139</v>
      </c>
    </row>
    <row r="82" spans="1:34" ht="22.5">
      <c r="A82" s="33" t="s">
        <v>338</v>
      </c>
      <c r="B82" s="34" t="s">
        <v>323</v>
      </c>
      <c r="C82" s="104" t="s">
        <v>416</v>
      </c>
      <c r="D82" s="105"/>
      <c r="E82" s="35">
        <v>66000</v>
      </c>
      <c r="F82" s="35" t="s">
        <v>139</v>
      </c>
      <c r="G82" s="35">
        <v>66000</v>
      </c>
      <c r="H82" s="35" t="s">
        <v>139</v>
      </c>
      <c r="I82" s="35" t="s">
        <v>139</v>
      </c>
      <c r="J82" s="35" t="s">
        <v>139</v>
      </c>
      <c r="K82" s="35" t="s">
        <v>139</v>
      </c>
      <c r="L82" s="35" t="s">
        <v>139</v>
      </c>
      <c r="M82" s="35" t="s">
        <v>139</v>
      </c>
      <c r="N82" s="35" t="s">
        <v>139</v>
      </c>
      <c r="O82" s="35" t="s">
        <v>139</v>
      </c>
      <c r="P82" s="35">
        <v>66000</v>
      </c>
      <c r="Q82" s="35" t="s">
        <v>139</v>
      </c>
      <c r="R82" s="33" t="s">
        <v>338</v>
      </c>
      <c r="S82" s="94" t="s">
        <v>323</v>
      </c>
      <c r="T82" s="106" t="s">
        <v>416</v>
      </c>
      <c r="U82" s="107"/>
      <c r="V82" s="35">
        <v>66000</v>
      </c>
      <c r="W82" s="35" t="s">
        <v>139</v>
      </c>
      <c r="X82" s="35">
        <v>66000</v>
      </c>
      <c r="Y82" s="35" t="s">
        <v>139</v>
      </c>
      <c r="Z82" s="35" t="s">
        <v>139</v>
      </c>
      <c r="AA82" s="35" t="s">
        <v>139</v>
      </c>
      <c r="AB82" s="35" t="s">
        <v>139</v>
      </c>
      <c r="AC82" s="35" t="s">
        <v>139</v>
      </c>
      <c r="AD82" s="35" t="s">
        <v>139</v>
      </c>
      <c r="AE82" s="35" t="s">
        <v>139</v>
      </c>
      <c r="AF82" s="35" t="s">
        <v>139</v>
      </c>
      <c r="AG82" s="35">
        <v>66000</v>
      </c>
      <c r="AH82" s="35" t="s">
        <v>139</v>
      </c>
    </row>
    <row r="83" spans="1:34" ht="22.5">
      <c r="A83" s="33" t="s">
        <v>340</v>
      </c>
      <c r="B83" s="34" t="s">
        <v>323</v>
      </c>
      <c r="C83" s="104" t="s">
        <v>417</v>
      </c>
      <c r="D83" s="105"/>
      <c r="E83" s="35">
        <v>66000</v>
      </c>
      <c r="F83" s="35" t="s">
        <v>139</v>
      </c>
      <c r="G83" s="35">
        <v>66000</v>
      </c>
      <c r="H83" s="35" t="s">
        <v>139</v>
      </c>
      <c r="I83" s="35" t="s">
        <v>139</v>
      </c>
      <c r="J83" s="35" t="s">
        <v>139</v>
      </c>
      <c r="K83" s="35" t="s">
        <v>139</v>
      </c>
      <c r="L83" s="35" t="s">
        <v>139</v>
      </c>
      <c r="M83" s="35" t="s">
        <v>139</v>
      </c>
      <c r="N83" s="35" t="s">
        <v>139</v>
      </c>
      <c r="O83" s="35" t="s">
        <v>139</v>
      </c>
      <c r="P83" s="35">
        <v>66000</v>
      </c>
      <c r="Q83" s="35" t="s">
        <v>139</v>
      </c>
      <c r="R83" s="33" t="s">
        <v>340</v>
      </c>
      <c r="S83" s="94" t="s">
        <v>323</v>
      </c>
      <c r="T83" s="106" t="s">
        <v>417</v>
      </c>
      <c r="U83" s="107"/>
      <c r="V83" s="35">
        <v>66000</v>
      </c>
      <c r="W83" s="35" t="s">
        <v>139</v>
      </c>
      <c r="X83" s="35">
        <v>66000</v>
      </c>
      <c r="Y83" s="35" t="s">
        <v>139</v>
      </c>
      <c r="Z83" s="35" t="s">
        <v>139</v>
      </c>
      <c r="AA83" s="35" t="s">
        <v>139</v>
      </c>
      <c r="AB83" s="35" t="s">
        <v>139</v>
      </c>
      <c r="AC83" s="35" t="s">
        <v>139</v>
      </c>
      <c r="AD83" s="35" t="s">
        <v>139</v>
      </c>
      <c r="AE83" s="35" t="s">
        <v>139</v>
      </c>
      <c r="AF83" s="35" t="s">
        <v>139</v>
      </c>
      <c r="AG83" s="35">
        <v>66000</v>
      </c>
      <c r="AH83" s="35" t="s">
        <v>139</v>
      </c>
    </row>
    <row r="84" spans="1:34" ht="12.75">
      <c r="A84" s="30" t="s">
        <v>418</v>
      </c>
      <c r="B84" s="31" t="s">
        <v>323</v>
      </c>
      <c r="C84" s="108" t="s">
        <v>419</v>
      </c>
      <c r="D84" s="109"/>
      <c r="E84" s="32">
        <v>938300</v>
      </c>
      <c r="F84" s="32" t="s">
        <v>139</v>
      </c>
      <c r="G84" s="32">
        <v>938300</v>
      </c>
      <c r="H84" s="32" t="s">
        <v>139</v>
      </c>
      <c r="I84" s="32" t="s">
        <v>139</v>
      </c>
      <c r="J84" s="32" t="s">
        <v>139</v>
      </c>
      <c r="K84" s="32" t="s">
        <v>139</v>
      </c>
      <c r="L84" s="32" t="s">
        <v>139</v>
      </c>
      <c r="M84" s="32" t="s">
        <v>139</v>
      </c>
      <c r="N84" s="32" t="s">
        <v>139</v>
      </c>
      <c r="O84" s="32" t="s">
        <v>139</v>
      </c>
      <c r="P84" s="32">
        <v>938300</v>
      </c>
      <c r="Q84" s="32" t="s">
        <v>139</v>
      </c>
      <c r="R84" s="30" t="s">
        <v>418</v>
      </c>
      <c r="S84" s="93" t="s">
        <v>323</v>
      </c>
      <c r="T84" s="110" t="s">
        <v>419</v>
      </c>
      <c r="U84" s="107"/>
      <c r="V84" s="32">
        <v>99000</v>
      </c>
      <c r="W84" s="32" t="s">
        <v>139</v>
      </c>
      <c r="X84" s="32">
        <v>99000</v>
      </c>
      <c r="Y84" s="32" t="s">
        <v>139</v>
      </c>
      <c r="Z84" s="32" t="s">
        <v>139</v>
      </c>
      <c r="AA84" s="32" t="s">
        <v>139</v>
      </c>
      <c r="AB84" s="32" t="s">
        <v>139</v>
      </c>
      <c r="AC84" s="32" t="s">
        <v>139</v>
      </c>
      <c r="AD84" s="32" t="s">
        <v>139</v>
      </c>
      <c r="AE84" s="32" t="s">
        <v>139</v>
      </c>
      <c r="AF84" s="32" t="s">
        <v>139</v>
      </c>
      <c r="AG84" s="32">
        <v>99000</v>
      </c>
      <c r="AH84" s="32" t="s">
        <v>139</v>
      </c>
    </row>
    <row r="85" spans="1:34" ht="22.5">
      <c r="A85" s="33" t="s">
        <v>336</v>
      </c>
      <c r="B85" s="34" t="s">
        <v>323</v>
      </c>
      <c r="C85" s="104" t="s">
        <v>420</v>
      </c>
      <c r="D85" s="105"/>
      <c r="E85" s="35">
        <v>938300</v>
      </c>
      <c r="F85" s="35" t="s">
        <v>139</v>
      </c>
      <c r="G85" s="35">
        <v>938300</v>
      </c>
      <c r="H85" s="35" t="s">
        <v>139</v>
      </c>
      <c r="I85" s="35" t="s">
        <v>139</v>
      </c>
      <c r="J85" s="35" t="s">
        <v>139</v>
      </c>
      <c r="K85" s="35" t="s">
        <v>139</v>
      </c>
      <c r="L85" s="35" t="s">
        <v>139</v>
      </c>
      <c r="M85" s="35" t="s">
        <v>139</v>
      </c>
      <c r="N85" s="35" t="s">
        <v>139</v>
      </c>
      <c r="O85" s="35" t="s">
        <v>139</v>
      </c>
      <c r="P85" s="35">
        <v>938300</v>
      </c>
      <c r="Q85" s="35" t="s">
        <v>139</v>
      </c>
      <c r="R85" s="33" t="s">
        <v>336</v>
      </c>
      <c r="S85" s="94" t="s">
        <v>323</v>
      </c>
      <c r="T85" s="106" t="s">
        <v>420</v>
      </c>
      <c r="U85" s="107"/>
      <c r="V85" s="35">
        <v>99000</v>
      </c>
      <c r="W85" s="35" t="s">
        <v>139</v>
      </c>
      <c r="X85" s="35">
        <v>99000</v>
      </c>
      <c r="Y85" s="35" t="s">
        <v>139</v>
      </c>
      <c r="Z85" s="35" t="s">
        <v>139</v>
      </c>
      <c r="AA85" s="35" t="s">
        <v>139</v>
      </c>
      <c r="AB85" s="35" t="s">
        <v>139</v>
      </c>
      <c r="AC85" s="35" t="s">
        <v>139</v>
      </c>
      <c r="AD85" s="35" t="s">
        <v>139</v>
      </c>
      <c r="AE85" s="35" t="s">
        <v>139</v>
      </c>
      <c r="AF85" s="35" t="s">
        <v>139</v>
      </c>
      <c r="AG85" s="35">
        <v>99000</v>
      </c>
      <c r="AH85" s="35" t="s">
        <v>139</v>
      </c>
    </row>
    <row r="86" spans="1:34" ht="22.5">
      <c r="A86" s="33" t="s">
        <v>338</v>
      </c>
      <c r="B86" s="34" t="s">
        <v>323</v>
      </c>
      <c r="C86" s="104" t="s">
        <v>421</v>
      </c>
      <c r="D86" s="105"/>
      <c r="E86" s="35">
        <v>938300</v>
      </c>
      <c r="F86" s="35" t="s">
        <v>139</v>
      </c>
      <c r="G86" s="35">
        <v>938300</v>
      </c>
      <c r="H86" s="35" t="s">
        <v>139</v>
      </c>
      <c r="I86" s="35" t="s">
        <v>139</v>
      </c>
      <c r="J86" s="35" t="s">
        <v>139</v>
      </c>
      <c r="K86" s="35" t="s">
        <v>139</v>
      </c>
      <c r="L86" s="35" t="s">
        <v>139</v>
      </c>
      <c r="M86" s="35" t="s">
        <v>139</v>
      </c>
      <c r="N86" s="35" t="s">
        <v>139</v>
      </c>
      <c r="O86" s="35" t="s">
        <v>139</v>
      </c>
      <c r="P86" s="35">
        <v>938300</v>
      </c>
      <c r="Q86" s="35" t="s">
        <v>139</v>
      </c>
      <c r="R86" s="33" t="s">
        <v>338</v>
      </c>
      <c r="S86" s="94" t="s">
        <v>323</v>
      </c>
      <c r="T86" s="106" t="s">
        <v>421</v>
      </c>
      <c r="U86" s="107"/>
      <c r="V86" s="35">
        <v>99000</v>
      </c>
      <c r="W86" s="35" t="s">
        <v>139</v>
      </c>
      <c r="X86" s="35">
        <v>99000</v>
      </c>
      <c r="Y86" s="35" t="s">
        <v>139</v>
      </c>
      <c r="Z86" s="35" t="s">
        <v>139</v>
      </c>
      <c r="AA86" s="35" t="s">
        <v>139</v>
      </c>
      <c r="AB86" s="35" t="s">
        <v>139</v>
      </c>
      <c r="AC86" s="35" t="s">
        <v>139</v>
      </c>
      <c r="AD86" s="35" t="s">
        <v>139</v>
      </c>
      <c r="AE86" s="35" t="s">
        <v>139</v>
      </c>
      <c r="AF86" s="35" t="s">
        <v>139</v>
      </c>
      <c r="AG86" s="35">
        <v>99000</v>
      </c>
      <c r="AH86" s="35" t="s">
        <v>139</v>
      </c>
    </row>
    <row r="87" spans="1:34" ht="22.5">
      <c r="A87" s="33" t="s">
        <v>340</v>
      </c>
      <c r="B87" s="34" t="s">
        <v>323</v>
      </c>
      <c r="C87" s="104" t="s">
        <v>422</v>
      </c>
      <c r="D87" s="105"/>
      <c r="E87" s="35">
        <v>938300</v>
      </c>
      <c r="F87" s="35" t="s">
        <v>139</v>
      </c>
      <c r="G87" s="35">
        <v>938300</v>
      </c>
      <c r="H87" s="35" t="s">
        <v>139</v>
      </c>
      <c r="I87" s="35" t="s">
        <v>139</v>
      </c>
      <c r="J87" s="35" t="s">
        <v>139</v>
      </c>
      <c r="K87" s="35" t="s">
        <v>139</v>
      </c>
      <c r="L87" s="35" t="s">
        <v>139</v>
      </c>
      <c r="M87" s="35" t="s">
        <v>139</v>
      </c>
      <c r="N87" s="35" t="s">
        <v>139</v>
      </c>
      <c r="O87" s="35" t="s">
        <v>139</v>
      </c>
      <c r="P87" s="35">
        <v>938300</v>
      </c>
      <c r="Q87" s="35" t="s">
        <v>139</v>
      </c>
      <c r="R87" s="33" t="s">
        <v>340</v>
      </c>
      <c r="S87" s="94" t="s">
        <v>323</v>
      </c>
      <c r="T87" s="106" t="s">
        <v>422</v>
      </c>
      <c r="U87" s="107"/>
      <c r="V87" s="35">
        <v>99000</v>
      </c>
      <c r="W87" s="35" t="s">
        <v>139</v>
      </c>
      <c r="X87" s="35">
        <v>99000</v>
      </c>
      <c r="Y87" s="35" t="s">
        <v>139</v>
      </c>
      <c r="Z87" s="35" t="s">
        <v>139</v>
      </c>
      <c r="AA87" s="35" t="s">
        <v>139</v>
      </c>
      <c r="AB87" s="35" t="s">
        <v>139</v>
      </c>
      <c r="AC87" s="35" t="s">
        <v>139</v>
      </c>
      <c r="AD87" s="35" t="s">
        <v>139</v>
      </c>
      <c r="AE87" s="35" t="s">
        <v>139</v>
      </c>
      <c r="AF87" s="35" t="s">
        <v>139</v>
      </c>
      <c r="AG87" s="35">
        <v>99000</v>
      </c>
      <c r="AH87" s="35" t="s">
        <v>139</v>
      </c>
    </row>
    <row r="88" spans="1:34" ht="12.75">
      <c r="A88" s="30" t="s">
        <v>423</v>
      </c>
      <c r="B88" s="31" t="s">
        <v>323</v>
      </c>
      <c r="C88" s="108" t="s">
        <v>424</v>
      </c>
      <c r="D88" s="109"/>
      <c r="E88" s="32">
        <v>938300</v>
      </c>
      <c r="F88" s="32" t="s">
        <v>139</v>
      </c>
      <c r="G88" s="32">
        <v>938300</v>
      </c>
      <c r="H88" s="32" t="s">
        <v>139</v>
      </c>
      <c r="I88" s="32" t="s">
        <v>139</v>
      </c>
      <c r="J88" s="32" t="s">
        <v>139</v>
      </c>
      <c r="K88" s="32" t="s">
        <v>139</v>
      </c>
      <c r="L88" s="32" t="s">
        <v>139</v>
      </c>
      <c r="M88" s="32" t="s">
        <v>139</v>
      </c>
      <c r="N88" s="32" t="s">
        <v>139</v>
      </c>
      <c r="O88" s="32" t="s">
        <v>139</v>
      </c>
      <c r="P88" s="32">
        <v>938300</v>
      </c>
      <c r="Q88" s="32" t="s">
        <v>139</v>
      </c>
      <c r="R88" s="30" t="s">
        <v>423</v>
      </c>
      <c r="S88" s="93" t="s">
        <v>323</v>
      </c>
      <c r="T88" s="110" t="s">
        <v>424</v>
      </c>
      <c r="U88" s="107"/>
      <c r="V88" s="32">
        <v>99000</v>
      </c>
      <c r="W88" s="32" t="s">
        <v>139</v>
      </c>
      <c r="X88" s="32">
        <v>99000</v>
      </c>
      <c r="Y88" s="32" t="s">
        <v>139</v>
      </c>
      <c r="Z88" s="32" t="s">
        <v>139</v>
      </c>
      <c r="AA88" s="32" t="s">
        <v>139</v>
      </c>
      <c r="AB88" s="32" t="s">
        <v>139</v>
      </c>
      <c r="AC88" s="32" t="s">
        <v>139</v>
      </c>
      <c r="AD88" s="32" t="s">
        <v>139</v>
      </c>
      <c r="AE88" s="32" t="s">
        <v>139</v>
      </c>
      <c r="AF88" s="32" t="s">
        <v>139</v>
      </c>
      <c r="AG88" s="32">
        <v>99000</v>
      </c>
      <c r="AH88" s="32" t="s">
        <v>139</v>
      </c>
    </row>
    <row r="89" spans="1:34" ht="22.5">
      <c r="A89" s="33" t="s">
        <v>336</v>
      </c>
      <c r="B89" s="34" t="s">
        <v>323</v>
      </c>
      <c r="C89" s="104" t="s">
        <v>425</v>
      </c>
      <c r="D89" s="105"/>
      <c r="E89" s="35">
        <v>938300</v>
      </c>
      <c r="F89" s="35" t="s">
        <v>139</v>
      </c>
      <c r="G89" s="35">
        <v>938300</v>
      </c>
      <c r="H89" s="35" t="s">
        <v>139</v>
      </c>
      <c r="I89" s="35" t="s">
        <v>139</v>
      </c>
      <c r="J89" s="35" t="s">
        <v>139</v>
      </c>
      <c r="K89" s="35" t="s">
        <v>139</v>
      </c>
      <c r="L89" s="35" t="s">
        <v>139</v>
      </c>
      <c r="M89" s="35" t="s">
        <v>139</v>
      </c>
      <c r="N89" s="35" t="s">
        <v>139</v>
      </c>
      <c r="O89" s="35" t="s">
        <v>139</v>
      </c>
      <c r="P89" s="35">
        <v>938300</v>
      </c>
      <c r="Q89" s="35" t="s">
        <v>139</v>
      </c>
      <c r="R89" s="33" t="s">
        <v>336</v>
      </c>
      <c r="S89" s="94" t="s">
        <v>323</v>
      </c>
      <c r="T89" s="106" t="s">
        <v>425</v>
      </c>
      <c r="U89" s="107"/>
      <c r="V89" s="35">
        <v>99000</v>
      </c>
      <c r="W89" s="35" t="s">
        <v>139</v>
      </c>
      <c r="X89" s="35">
        <v>99000</v>
      </c>
      <c r="Y89" s="35" t="s">
        <v>139</v>
      </c>
      <c r="Z89" s="35" t="s">
        <v>139</v>
      </c>
      <c r="AA89" s="35" t="s">
        <v>139</v>
      </c>
      <c r="AB89" s="35" t="s">
        <v>139</v>
      </c>
      <c r="AC89" s="35" t="s">
        <v>139</v>
      </c>
      <c r="AD89" s="35" t="s">
        <v>139</v>
      </c>
      <c r="AE89" s="35" t="s">
        <v>139</v>
      </c>
      <c r="AF89" s="35" t="s">
        <v>139</v>
      </c>
      <c r="AG89" s="35">
        <v>99000</v>
      </c>
      <c r="AH89" s="35" t="s">
        <v>139</v>
      </c>
    </row>
    <row r="90" spans="1:34" ht="22.5">
      <c r="A90" s="33" t="s">
        <v>338</v>
      </c>
      <c r="B90" s="34" t="s">
        <v>323</v>
      </c>
      <c r="C90" s="104" t="s">
        <v>426</v>
      </c>
      <c r="D90" s="105"/>
      <c r="E90" s="35">
        <v>938300</v>
      </c>
      <c r="F90" s="35" t="s">
        <v>139</v>
      </c>
      <c r="G90" s="35">
        <v>938300</v>
      </c>
      <c r="H90" s="35" t="s">
        <v>139</v>
      </c>
      <c r="I90" s="35" t="s">
        <v>139</v>
      </c>
      <c r="J90" s="35" t="s">
        <v>139</v>
      </c>
      <c r="K90" s="35" t="s">
        <v>139</v>
      </c>
      <c r="L90" s="35" t="s">
        <v>139</v>
      </c>
      <c r="M90" s="35" t="s">
        <v>139</v>
      </c>
      <c r="N90" s="35" t="s">
        <v>139</v>
      </c>
      <c r="O90" s="35" t="s">
        <v>139</v>
      </c>
      <c r="P90" s="35">
        <v>938300</v>
      </c>
      <c r="Q90" s="35" t="s">
        <v>139</v>
      </c>
      <c r="R90" s="33" t="s">
        <v>338</v>
      </c>
      <c r="S90" s="94" t="s">
        <v>323</v>
      </c>
      <c r="T90" s="106" t="s">
        <v>426</v>
      </c>
      <c r="U90" s="107"/>
      <c r="V90" s="35">
        <v>99000</v>
      </c>
      <c r="W90" s="35" t="s">
        <v>139</v>
      </c>
      <c r="X90" s="35">
        <v>99000</v>
      </c>
      <c r="Y90" s="35" t="s">
        <v>139</v>
      </c>
      <c r="Z90" s="35" t="s">
        <v>139</v>
      </c>
      <c r="AA90" s="35" t="s">
        <v>139</v>
      </c>
      <c r="AB90" s="35" t="s">
        <v>139</v>
      </c>
      <c r="AC90" s="35" t="s">
        <v>139</v>
      </c>
      <c r="AD90" s="35" t="s">
        <v>139</v>
      </c>
      <c r="AE90" s="35" t="s">
        <v>139</v>
      </c>
      <c r="AF90" s="35" t="s">
        <v>139</v>
      </c>
      <c r="AG90" s="35">
        <v>99000</v>
      </c>
      <c r="AH90" s="35" t="s">
        <v>139</v>
      </c>
    </row>
    <row r="91" spans="1:34" ht="22.5">
      <c r="A91" s="33" t="s">
        <v>340</v>
      </c>
      <c r="B91" s="34" t="s">
        <v>323</v>
      </c>
      <c r="C91" s="104" t="s">
        <v>427</v>
      </c>
      <c r="D91" s="105"/>
      <c r="E91" s="35">
        <v>938300</v>
      </c>
      <c r="F91" s="35" t="s">
        <v>139</v>
      </c>
      <c r="G91" s="35">
        <v>938300</v>
      </c>
      <c r="H91" s="35" t="s">
        <v>139</v>
      </c>
      <c r="I91" s="35" t="s">
        <v>139</v>
      </c>
      <c r="J91" s="35" t="s">
        <v>139</v>
      </c>
      <c r="K91" s="35" t="s">
        <v>139</v>
      </c>
      <c r="L91" s="35" t="s">
        <v>139</v>
      </c>
      <c r="M91" s="35" t="s">
        <v>139</v>
      </c>
      <c r="N91" s="35" t="s">
        <v>139</v>
      </c>
      <c r="O91" s="35" t="s">
        <v>139</v>
      </c>
      <c r="P91" s="35">
        <v>938300</v>
      </c>
      <c r="Q91" s="35" t="s">
        <v>139</v>
      </c>
      <c r="R91" s="33" t="s">
        <v>340</v>
      </c>
      <c r="S91" s="94" t="s">
        <v>323</v>
      </c>
      <c r="T91" s="106" t="s">
        <v>427</v>
      </c>
      <c r="U91" s="107"/>
      <c r="V91" s="35">
        <v>99000</v>
      </c>
      <c r="W91" s="35" t="s">
        <v>139</v>
      </c>
      <c r="X91" s="35">
        <v>99000</v>
      </c>
      <c r="Y91" s="35" t="s">
        <v>139</v>
      </c>
      <c r="Z91" s="35" t="s">
        <v>139</v>
      </c>
      <c r="AA91" s="35" t="s">
        <v>139</v>
      </c>
      <c r="AB91" s="35" t="s">
        <v>139</v>
      </c>
      <c r="AC91" s="35" t="s">
        <v>139</v>
      </c>
      <c r="AD91" s="35" t="s">
        <v>139</v>
      </c>
      <c r="AE91" s="35" t="s">
        <v>139</v>
      </c>
      <c r="AF91" s="35" t="s">
        <v>139</v>
      </c>
      <c r="AG91" s="35">
        <v>99000</v>
      </c>
      <c r="AH91" s="35" t="s">
        <v>139</v>
      </c>
    </row>
    <row r="92" spans="1:34" ht="12.75">
      <c r="A92" s="30" t="s">
        <v>428</v>
      </c>
      <c r="B92" s="31" t="s">
        <v>323</v>
      </c>
      <c r="C92" s="108" t="s">
        <v>429</v>
      </c>
      <c r="D92" s="109"/>
      <c r="E92" s="32">
        <v>4365173.39</v>
      </c>
      <c r="F92" s="32" t="s">
        <v>139</v>
      </c>
      <c r="G92" s="32">
        <v>4365173.39</v>
      </c>
      <c r="H92" s="32" t="s">
        <v>139</v>
      </c>
      <c r="I92" s="32" t="s">
        <v>139</v>
      </c>
      <c r="J92" s="32" t="s">
        <v>139</v>
      </c>
      <c r="K92" s="32" t="s">
        <v>139</v>
      </c>
      <c r="L92" s="32" t="s">
        <v>139</v>
      </c>
      <c r="M92" s="32" t="s">
        <v>139</v>
      </c>
      <c r="N92" s="32" t="s">
        <v>139</v>
      </c>
      <c r="O92" s="32" t="s">
        <v>139</v>
      </c>
      <c r="P92" s="32">
        <v>4365173.39</v>
      </c>
      <c r="Q92" s="32" t="s">
        <v>139</v>
      </c>
      <c r="R92" s="30" t="s">
        <v>428</v>
      </c>
      <c r="S92" s="93" t="s">
        <v>323</v>
      </c>
      <c r="T92" s="110" t="s">
        <v>429</v>
      </c>
      <c r="U92" s="107"/>
      <c r="V92" s="32">
        <v>1260693.81</v>
      </c>
      <c r="W92" s="32" t="s">
        <v>139</v>
      </c>
      <c r="X92" s="32">
        <v>1260693.81</v>
      </c>
      <c r="Y92" s="32" t="s">
        <v>139</v>
      </c>
      <c r="Z92" s="32" t="s">
        <v>139</v>
      </c>
      <c r="AA92" s="32" t="s">
        <v>139</v>
      </c>
      <c r="AB92" s="32" t="s">
        <v>139</v>
      </c>
      <c r="AC92" s="32" t="s">
        <v>139</v>
      </c>
      <c r="AD92" s="32" t="s">
        <v>139</v>
      </c>
      <c r="AE92" s="32" t="s">
        <v>139</v>
      </c>
      <c r="AF92" s="32" t="s">
        <v>139</v>
      </c>
      <c r="AG92" s="32">
        <v>1260693.81</v>
      </c>
      <c r="AH92" s="32" t="s">
        <v>139</v>
      </c>
    </row>
    <row r="93" spans="1:34" ht="22.5">
      <c r="A93" s="33" t="s">
        <v>336</v>
      </c>
      <c r="B93" s="34" t="s">
        <v>323</v>
      </c>
      <c r="C93" s="104" t="s">
        <v>430</v>
      </c>
      <c r="D93" s="105"/>
      <c r="E93" s="35">
        <v>4365157.79</v>
      </c>
      <c r="F93" s="35" t="s">
        <v>139</v>
      </c>
      <c r="G93" s="35">
        <v>4365157.79</v>
      </c>
      <c r="H93" s="35" t="s">
        <v>139</v>
      </c>
      <c r="I93" s="35" t="s">
        <v>139</v>
      </c>
      <c r="J93" s="35" t="s">
        <v>139</v>
      </c>
      <c r="K93" s="35" t="s">
        <v>139</v>
      </c>
      <c r="L93" s="35" t="s">
        <v>139</v>
      </c>
      <c r="M93" s="35" t="s">
        <v>139</v>
      </c>
      <c r="N93" s="35" t="s">
        <v>139</v>
      </c>
      <c r="O93" s="35" t="s">
        <v>139</v>
      </c>
      <c r="P93" s="35">
        <v>4365157.79</v>
      </c>
      <c r="Q93" s="35" t="s">
        <v>139</v>
      </c>
      <c r="R93" s="33" t="s">
        <v>336</v>
      </c>
      <c r="S93" s="94" t="s">
        <v>323</v>
      </c>
      <c r="T93" s="106" t="s">
        <v>430</v>
      </c>
      <c r="U93" s="107"/>
      <c r="V93" s="35">
        <v>1260693.81</v>
      </c>
      <c r="W93" s="35" t="s">
        <v>139</v>
      </c>
      <c r="X93" s="35">
        <v>1260693.81</v>
      </c>
      <c r="Y93" s="35" t="s">
        <v>139</v>
      </c>
      <c r="Z93" s="35" t="s">
        <v>139</v>
      </c>
      <c r="AA93" s="35" t="s">
        <v>139</v>
      </c>
      <c r="AB93" s="35" t="s">
        <v>139</v>
      </c>
      <c r="AC93" s="35" t="s">
        <v>139</v>
      </c>
      <c r="AD93" s="35" t="s">
        <v>139</v>
      </c>
      <c r="AE93" s="35" t="s">
        <v>139</v>
      </c>
      <c r="AF93" s="35" t="s">
        <v>139</v>
      </c>
      <c r="AG93" s="35">
        <v>1260693.81</v>
      </c>
      <c r="AH93" s="35" t="s">
        <v>139</v>
      </c>
    </row>
    <row r="94" spans="1:34" ht="22.5">
      <c r="A94" s="33" t="s">
        <v>338</v>
      </c>
      <c r="B94" s="34" t="s">
        <v>323</v>
      </c>
      <c r="C94" s="104" t="s">
        <v>431</v>
      </c>
      <c r="D94" s="105"/>
      <c r="E94" s="35">
        <v>4365157.79</v>
      </c>
      <c r="F94" s="35" t="s">
        <v>139</v>
      </c>
      <c r="G94" s="35">
        <v>4365157.79</v>
      </c>
      <c r="H94" s="35" t="s">
        <v>139</v>
      </c>
      <c r="I94" s="35" t="s">
        <v>139</v>
      </c>
      <c r="J94" s="35" t="s">
        <v>139</v>
      </c>
      <c r="K94" s="35" t="s">
        <v>139</v>
      </c>
      <c r="L94" s="35" t="s">
        <v>139</v>
      </c>
      <c r="M94" s="35" t="s">
        <v>139</v>
      </c>
      <c r="N94" s="35" t="s">
        <v>139</v>
      </c>
      <c r="O94" s="35" t="s">
        <v>139</v>
      </c>
      <c r="P94" s="35">
        <v>4365157.79</v>
      </c>
      <c r="Q94" s="35" t="s">
        <v>139</v>
      </c>
      <c r="R94" s="33" t="s">
        <v>338</v>
      </c>
      <c r="S94" s="94" t="s">
        <v>323</v>
      </c>
      <c r="T94" s="106" t="s">
        <v>431</v>
      </c>
      <c r="U94" s="107"/>
      <c r="V94" s="35">
        <v>1260693.81</v>
      </c>
      <c r="W94" s="35" t="s">
        <v>139</v>
      </c>
      <c r="X94" s="35">
        <v>1260693.81</v>
      </c>
      <c r="Y94" s="35" t="s">
        <v>139</v>
      </c>
      <c r="Z94" s="35" t="s">
        <v>139</v>
      </c>
      <c r="AA94" s="35" t="s">
        <v>139</v>
      </c>
      <c r="AB94" s="35" t="s">
        <v>139</v>
      </c>
      <c r="AC94" s="35" t="s">
        <v>139</v>
      </c>
      <c r="AD94" s="35" t="s">
        <v>139</v>
      </c>
      <c r="AE94" s="35" t="s">
        <v>139</v>
      </c>
      <c r="AF94" s="35" t="s">
        <v>139</v>
      </c>
      <c r="AG94" s="35">
        <v>1260693.81</v>
      </c>
      <c r="AH94" s="35" t="s">
        <v>139</v>
      </c>
    </row>
    <row r="95" spans="1:34" ht="22.5">
      <c r="A95" s="33" t="s">
        <v>340</v>
      </c>
      <c r="B95" s="34" t="s">
        <v>323</v>
      </c>
      <c r="C95" s="104" t="s">
        <v>432</v>
      </c>
      <c r="D95" s="105"/>
      <c r="E95" s="35">
        <v>4365157.79</v>
      </c>
      <c r="F95" s="35" t="s">
        <v>139</v>
      </c>
      <c r="G95" s="35">
        <v>4365157.79</v>
      </c>
      <c r="H95" s="35" t="s">
        <v>139</v>
      </c>
      <c r="I95" s="35" t="s">
        <v>139</v>
      </c>
      <c r="J95" s="35" t="s">
        <v>139</v>
      </c>
      <c r="K95" s="35" t="s">
        <v>139</v>
      </c>
      <c r="L95" s="35" t="s">
        <v>139</v>
      </c>
      <c r="M95" s="35" t="s">
        <v>139</v>
      </c>
      <c r="N95" s="35" t="s">
        <v>139</v>
      </c>
      <c r="O95" s="35" t="s">
        <v>139</v>
      </c>
      <c r="P95" s="35">
        <v>4365157.79</v>
      </c>
      <c r="Q95" s="35" t="s">
        <v>139</v>
      </c>
      <c r="R95" s="33" t="s">
        <v>340</v>
      </c>
      <c r="S95" s="94" t="s">
        <v>323</v>
      </c>
      <c r="T95" s="106" t="s">
        <v>432</v>
      </c>
      <c r="U95" s="107"/>
      <c r="V95" s="35">
        <v>1260693.81</v>
      </c>
      <c r="W95" s="35" t="s">
        <v>139</v>
      </c>
      <c r="X95" s="35">
        <v>1260693.81</v>
      </c>
      <c r="Y95" s="35" t="s">
        <v>139</v>
      </c>
      <c r="Z95" s="35" t="s">
        <v>139</v>
      </c>
      <c r="AA95" s="35" t="s">
        <v>139</v>
      </c>
      <c r="AB95" s="35" t="s">
        <v>139</v>
      </c>
      <c r="AC95" s="35" t="s">
        <v>139</v>
      </c>
      <c r="AD95" s="35" t="s">
        <v>139</v>
      </c>
      <c r="AE95" s="35" t="s">
        <v>139</v>
      </c>
      <c r="AF95" s="35" t="s">
        <v>139</v>
      </c>
      <c r="AG95" s="35">
        <v>1260693.81</v>
      </c>
      <c r="AH95" s="35" t="s">
        <v>139</v>
      </c>
    </row>
    <row r="96" spans="1:34" ht="12.75">
      <c r="A96" s="33" t="s">
        <v>345</v>
      </c>
      <c r="B96" s="34" t="s">
        <v>323</v>
      </c>
      <c r="C96" s="104" t="s">
        <v>433</v>
      </c>
      <c r="D96" s="105"/>
      <c r="E96" s="35">
        <v>15.6</v>
      </c>
      <c r="F96" s="35" t="s">
        <v>139</v>
      </c>
      <c r="G96" s="35">
        <v>15.6</v>
      </c>
      <c r="H96" s="35" t="s">
        <v>139</v>
      </c>
      <c r="I96" s="35" t="s">
        <v>139</v>
      </c>
      <c r="J96" s="35" t="s">
        <v>139</v>
      </c>
      <c r="K96" s="35" t="s">
        <v>139</v>
      </c>
      <c r="L96" s="35" t="s">
        <v>139</v>
      </c>
      <c r="M96" s="35" t="s">
        <v>139</v>
      </c>
      <c r="N96" s="35" t="s">
        <v>139</v>
      </c>
      <c r="O96" s="35" t="s">
        <v>139</v>
      </c>
      <c r="P96" s="35">
        <v>15.6</v>
      </c>
      <c r="Q96" s="35" t="s">
        <v>139</v>
      </c>
      <c r="R96" s="33" t="s">
        <v>345</v>
      </c>
      <c r="S96" s="94" t="s">
        <v>323</v>
      </c>
      <c r="T96" s="106" t="s">
        <v>433</v>
      </c>
      <c r="U96" s="107"/>
      <c r="V96" s="35" t="s">
        <v>139</v>
      </c>
      <c r="W96" s="35" t="s">
        <v>139</v>
      </c>
      <c r="X96" s="35" t="s">
        <v>139</v>
      </c>
      <c r="Y96" s="35" t="s">
        <v>139</v>
      </c>
      <c r="Z96" s="35" t="s">
        <v>139</v>
      </c>
      <c r="AA96" s="35" t="s">
        <v>139</v>
      </c>
      <c r="AB96" s="35" t="s">
        <v>139</v>
      </c>
      <c r="AC96" s="35" t="s">
        <v>139</v>
      </c>
      <c r="AD96" s="35" t="s">
        <v>139</v>
      </c>
      <c r="AE96" s="35" t="s">
        <v>139</v>
      </c>
      <c r="AF96" s="35" t="s">
        <v>139</v>
      </c>
      <c r="AG96" s="35" t="s">
        <v>139</v>
      </c>
      <c r="AH96" s="35" t="s">
        <v>139</v>
      </c>
    </row>
    <row r="97" spans="1:34" ht="12.75">
      <c r="A97" s="33" t="s">
        <v>347</v>
      </c>
      <c r="B97" s="34" t="s">
        <v>323</v>
      </c>
      <c r="C97" s="104" t="s">
        <v>434</v>
      </c>
      <c r="D97" s="105"/>
      <c r="E97" s="35">
        <v>15.6</v>
      </c>
      <c r="F97" s="35" t="s">
        <v>139</v>
      </c>
      <c r="G97" s="35">
        <v>15.6</v>
      </c>
      <c r="H97" s="35" t="s">
        <v>139</v>
      </c>
      <c r="I97" s="35" t="s">
        <v>139</v>
      </c>
      <c r="J97" s="35" t="s">
        <v>139</v>
      </c>
      <c r="K97" s="35" t="s">
        <v>139</v>
      </c>
      <c r="L97" s="35" t="s">
        <v>139</v>
      </c>
      <c r="M97" s="35" t="s">
        <v>139</v>
      </c>
      <c r="N97" s="35" t="s">
        <v>139</v>
      </c>
      <c r="O97" s="35" t="s">
        <v>139</v>
      </c>
      <c r="P97" s="35">
        <v>15.6</v>
      </c>
      <c r="Q97" s="35" t="s">
        <v>139</v>
      </c>
      <c r="R97" s="33" t="s">
        <v>347</v>
      </c>
      <c r="S97" s="94" t="s">
        <v>323</v>
      </c>
      <c r="T97" s="106" t="s">
        <v>434</v>
      </c>
      <c r="U97" s="107"/>
      <c r="V97" s="35" t="s">
        <v>139</v>
      </c>
      <c r="W97" s="35" t="s">
        <v>139</v>
      </c>
      <c r="X97" s="35" t="s">
        <v>139</v>
      </c>
      <c r="Y97" s="35" t="s">
        <v>139</v>
      </c>
      <c r="Z97" s="35" t="s">
        <v>139</v>
      </c>
      <c r="AA97" s="35" t="s">
        <v>139</v>
      </c>
      <c r="AB97" s="35" t="s">
        <v>139</v>
      </c>
      <c r="AC97" s="35" t="s">
        <v>139</v>
      </c>
      <c r="AD97" s="35" t="s">
        <v>139</v>
      </c>
      <c r="AE97" s="35" t="s">
        <v>139</v>
      </c>
      <c r="AF97" s="35" t="s">
        <v>139</v>
      </c>
      <c r="AG97" s="35" t="s">
        <v>139</v>
      </c>
      <c r="AH97" s="35" t="s">
        <v>139</v>
      </c>
    </row>
    <row r="98" spans="1:34" ht="12.75">
      <c r="A98" s="33" t="s">
        <v>353</v>
      </c>
      <c r="B98" s="34" t="s">
        <v>323</v>
      </c>
      <c r="C98" s="104" t="s">
        <v>435</v>
      </c>
      <c r="D98" s="105"/>
      <c r="E98" s="35">
        <v>15.6</v>
      </c>
      <c r="F98" s="35" t="s">
        <v>139</v>
      </c>
      <c r="G98" s="35">
        <v>15.6</v>
      </c>
      <c r="H98" s="35" t="s">
        <v>139</v>
      </c>
      <c r="I98" s="35" t="s">
        <v>139</v>
      </c>
      <c r="J98" s="35" t="s">
        <v>139</v>
      </c>
      <c r="K98" s="35" t="s">
        <v>139</v>
      </c>
      <c r="L98" s="35" t="s">
        <v>139</v>
      </c>
      <c r="M98" s="35" t="s">
        <v>139</v>
      </c>
      <c r="N98" s="35" t="s">
        <v>139</v>
      </c>
      <c r="O98" s="35" t="s">
        <v>139</v>
      </c>
      <c r="P98" s="35">
        <v>15.6</v>
      </c>
      <c r="Q98" s="35" t="s">
        <v>139</v>
      </c>
      <c r="R98" s="33" t="s">
        <v>353</v>
      </c>
      <c r="S98" s="94" t="s">
        <v>323</v>
      </c>
      <c r="T98" s="106" t="s">
        <v>435</v>
      </c>
      <c r="U98" s="107"/>
      <c r="V98" s="35" t="s">
        <v>139</v>
      </c>
      <c r="W98" s="35" t="s">
        <v>139</v>
      </c>
      <c r="X98" s="35" t="s">
        <v>139</v>
      </c>
      <c r="Y98" s="35" t="s">
        <v>139</v>
      </c>
      <c r="Z98" s="35" t="s">
        <v>139</v>
      </c>
      <c r="AA98" s="35" t="s">
        <v>139</v>
      </c>
      <c r="AB98" s="35" t="s">
        <v>139</v>
      </c>
      <c r="AC98" s="35" t="s">
        <v>139</v>
      </c>
      <c r="AD98" s="35" t="s">
        <v>139</v>
      </c>
      <c r="AE98" s="35" t="s">
        <v>139</v>
      </c>
      <c r="AF98" s="35" t="s">
        <v>139</v>
      </c>
      <c r="AG98" s="35" t="s">
        <v>139</v>
      </c>
      <c r="AH98" s="35" t="s">
        <v>139</v>
      </c>
    </row>
    <row r="99" spans="1:34" ht="12.75">
      <c r="A99" s="30" t="s">
        <v>436</v>
      </c>
      <c r="B99" s="31" t="s">
        <v>323</v>
      </c>
      <c r="C99" s="108" t="s">
        <v>437</v>
      </c>
      <c r="D99" s="109"/>
      <c r="E99" s="32">
        <v>10300</v>
      </c>
      <c r="F99" s="32" t="s">
        <v>139</v>
      </c>
      <c r="G99" s="32">
        <v>10300</v>
      </c>
      <c r="H99" s="32" t="s">
        <v>139</v>
      </c>
      <c r="I99" s="32" t="s">
        <v>139</v>
      </c>
      <c r="J99" s="32" t="s">
        <v>139</v>
      </c>
      <c r="K99" s="32" t="s">
        <v>139</v>
      </c>
      <c r="L99" s="32" t="s">
        <v>139</v>
      </c>
      <c r="M99" s="32" t="s">
        <v>139</v>
      </c>
      <c r="N99" s="32" t="s">
        <v>139</v>
      </c>
      <c r="O99" s="32" t="s">
        <v>139</v>
      </c>
      <c r="P99" s="32">
        <v>10300</v>
      </c>
      <c r="Q99" s="32" t="s">
        <v>139</v>
      </c>
      <c r="R99" s="30" t="s">
        <v>436</v>
      </c>
      <c r="S99" s="93" t="s">
        <v>323</v>
      </c>
      <c r="T99" s="110" t="s">
        <v>437</v>
      </c>
      <c r="U99" s="107"/>
      <c r="V99" s="32">
        <v>2565.44</v>
      </c>
      <c r="W99" s="32" t="s">
        <v>139</v>
      </c>
      <c r="X99" s="32">
        <v>2565.44</v>
      </c>
      <c r="Y99" s="32" t="s">
        <v>139</v>
      </c>
      <c r="Z99" s="32" t="s">
        <v>139</v>
      </c>
      <c r="AA99" s="32" t="s">
        <v>139</v>
      </c>
      <c r="AB99" s="32" t="s">
        <v>139</v>
      </c>
      <c r="AC99" s="32" t="s">
        <v>139</v>
      </c>
      <c r="AD99" s="32" t="s">
        <v>139</v>
      </c>
      <c r="AE99" s="32" t="s">
        <v>139</v>
      </c>
      <c r="AF99" s="32" t="s">
        <v>139</v>
      </c>
      <c r="AG99" s="32">
        <v>2565.44</v>
      </c>
      <c r="AH99" s="32" t="s">
        <v>139</v>
      </c>
    </row>
    <row r="100" spans="1:34" ht="22.5">
      <c r="A100" s="33" t="s">
        <v>336</v>
      </c>
      <c r="B100" s="34" t="s">
        <v>323</v>
      </c>
      <c r="C100" s="104" t="s">
        <v>438</v>
      </c>
      <c r="D100" s="105"/>
      <c r="E100" s="35">
        <v>10300</v>
      </c>
      <c r="F100" s="35" t="s">
        <v>139</v>
      </c>
      <c r="G100" s="35">
        <v>10300</v>
      </c>
      <c r="H100" s="35" t="s">
        <v>139</v>
      </c>
      <c r="I100" s="35" t="s">
        <v>139</v>
      </c>
      <c r="J100" s="35" t="s">
        <v>139</v>
      </c>
      <c r="K100" s="35" t="s">
        <v>139</v>
      </c>
      <c r="L100" s="35" t="s">
        <v>139</v>
      </c>
      <c r="M100" s="35" t="s">
        <v>139</v>
      </c>
      <c r="N100" s="35" t="s">
        <v>139</v>
      </c>
      <c r="O100" s="35" t="s">
        <v>139</v>
      </c>
      <c r="P100" s="35">
        <v>10300</v>
      </c>
      <c r="Q100" s="35" t="s">
        <v>139</v>
      </c>
      <c r="R100" s="33" t="s">
        <v>336</v>
      </c>
      <c r="S100" s="94" t="s">
        <v>323</v>
      </c>
      <c r="T100" s="106" t="s">
        <v>438</v>
      </c>
      <c r="U100" s="107"/>
      <c r="V100" s="35">
        <v>2565.44</v>
      </c>
      <c r="W100" s="35" t="s">
        <v>139</v>
      </c>
      <c r="X100" s="35">
        <v>2565.44</v>
      </c>
      <c r="Y100" s="35" t="s">
        <v>139</v>
      </c>
      <c r="Z100" s="35" t="s">
        <v>139</v>
      </c>
      <c r="AA100" s="35" t="s">
        <v>139</v>
      </c>
      <c r="AB100" s="35" t="s">
        <v>139</v>
      </c>
      <c r="AC100" s="35" t="s">
        <v>139</v>
      </c>
      <c r="AD100" s="35" t="s">
        <v>139</v>
      </c>
      <c r="AE100" s="35" t="s">
        <v>139</v>
      </c>
      <c r="AF100" s="35" t="s">
        <v>139</v>
      </c>
      <c r="AG100" s="35">
        <v>2565.44</v>
      </c>
      <c r="AH100" s="35" t="s">
        <v>139</v>
      </c>
    </row>
    <row r="101" spans="1:34" ht="22.5">
      <c r="A101" s="33" t="s">
        <v>338</v>
      </c>
      <c r="B101" s="34" t="s">
        <v>323</v>
      </c>
      <c r="C101" s="104" t="s">
        <v>439</v>
      </c>
      <c r="D101" s="105"/>
      <c r="E101" s="35">
        <v>10300</v>
      </c>
      <c r="F101" s="35" t="s">
        <v>139</v>
      </c>
      <c r="G101" s="35">
        <v>10300</v>
      </c>
      <c r="H101" s="35" t="s">
        <v>139</v>
      </c>
      <c r="I101" s="35" t="s">
        <v>139</v>
      </c>
      <c r="J101" s="35" t="s">
        <v>139</v>
      </c>
      <c r="K101" s="35" t="s">
        <v>139</v>
      </c>
      <c r="L101" s="35" t="s">
        <v>139</v>
      </c>
      <c r="M101" s="35" t="s">
        <v>139</v>
      </c>
      <c r="N101" s="35" t="s">
        <v>139</v>
      </c>
      <c r="O101" s="35" t="s">
        <v>139</v>
      </c>
      <c r="P101" s="35">
        <v>10300</v>
      </c>
      <c r="Q101" s="35" t="s">
        <v>139</v>
      </c>
      <c r="R101" s="33" t="s">
        <v>338</v>
      </c>
      <c r="S101" s="94" t="s">
        <v>323</v>
      </c>
      <c r="T101" s="106" t="s">
        <v>439</v>
      </c>
      <c r="U101" s="107"/>
      <c r="V101" s="35">
        <v>2565.44</v>
      </c>
      <c r="W101" s="35" t="s">
        <v>139</v>
      </c>
      <c r="X101" s="35">
        <v>2565.44</v>
      </c>
      <c r="Y101" s="35" t="s">
        <v>139</v>
      </c>
      <c r="Z101" s="35" t="s">
        <v>139</v>
      </c>
      <c r="AA101" s="35" t="s">
        <v>139</v>
      </c>
      <c r="AB101" s="35" t="s">
        <v>139</v>
      </c>
      <c r="AC101" s="35" t="s">
        <v>139</v>
      </c>
      <c r="AD101" s="35" t="s">
        <v>139</v>
      </c>
      <c r="AE101" s="35" t="s">
        <v>139</v>
      </c>
      <c r="AF101" s="35" t="s">
        <v>139</v>
      </c>
      <c r="AG101" s="35">
        <v>2565.44</v>
      </c>
      <c r="AH101" s="35" t="s">
        <v>139</v>
      </c>
    </row>
    <row r="102" spans="1:34" ht="22.5">
      <c r="A102" s="33" t="s">
        <v>340</v>
      </c>
      <c r="B102" s="34" t="s">
        <v>323</v>
      </c>
      <c r="C102" s="104" t="s">
        <v>440</v>
      </c>
      <c r="D102" s="105"/>
      <c r="E102" s="35">
        <v>10300</v>
      </c>
      <c r="F102" s="35" t="s">
        <v>139</v>
      </c>
      <c r="G102" s="35">
        <v>10300</v>
      </c>
      <c r="H102" s="35" t="s">
        <v>139</v>
      </c>
      <c r="I102" s="35" t="s">
        <v>139</v>
      </c>
      <c r="J102" s="35" t="s">
        <v>139</v>
      </c>
      <c r="K102" s="35" t="s">
        <v>139</v>
      </c>
      <c r="L102" s="35" t="s">
        <v>139</v>
      </c>
      <c r="M102" s="35" t="s">
        <v>139</v>
      </c>
      <c r="N102" s="35" t="s">
        <v>139</v>
      </c>
      <c r="O102" s="35" t="s">
        <v>139</v>
      </c>
      <c r="P102" s="35">
        <v>10300</v>
      </c>
      <c r="Q102" s="35" t="s">
        <v>139</v>
      </c>
      <c r="R102" s="33" t="s">
        <v>340</v>
      </c>
      <c r="S102" s="94" t="s">
        <v>323</v>
      </c>
      <c r="T102" s="106" t="s">
        <v>440</v>
      </c>
      <c r="U102" s="107"/>
      <c r="V102" s="35">
        <v>2565.44</v>
      </c>
      <c r="W102" s="35" t="s">
        <v>139</v>
      </c>
      <c r="X102" s="35">
        <v>2565.44</v>
      </c>
      <c r="Y102" s="35" t="s">
        <v>139</v>
      </c>
      <c r="Z102" s="35" t="s">
        <v>139</v>
      </c>
      <c r="AA102" s="35" t="s">
        <v>139</v>
      </c>
      <c r="AB102" s="35" t="s">
        <v>139</v>
      </c>
      <c r="AC102" s="35" t="s">
        <v>139</v>
      </c>
      <c r="AD102" s="35" t="s">
        <v>139</v>
      </c>
      <c r="AE102" s="35" t="s">
        <v>139</v>
      </c>
      <c r="AF102" s="35" t="s">
        <v>139</v>
      </c>
      <c r="AG102" s="35">
        <v>2565.44</v>
      </c>
      <c r="AH102" s="35" t="s">
        <v>139</v>
      </c>
    </row>
    <row r="103" spans="1:34" ht="12.75">
      <c r="A103" s="30" t="s">
        <v>441</v>
      </c>
      <c r="B103" s="31" t="s">
        <v>323</v>
      </c>
      <c r="C103" s="108" t="s">
        <v>442</v>
      </c>
      <c r="D103" s="109"/>
      <c r="E103" s="32">
        <v>4354873.39</v>
      </c>
      <c r="F103" s="32" t="s">
        <v>139</v>
      </c>
      <c r="G103" s="32">
        <v>4354873.39</v>
      </c>
      <c r="H103" s="32" t="s">
        <v>139</v>
      </c>
      <c r="I103" s="32" t="s">
        <v>139</v>
      </c>
      <c r="J103" s="32" t="s">
        <v>139</v>
      </c>
      <c r="K103" s="32" t="s">
        <v>139</v>
      </c>
      <c r="L103" s="32" t="s">
        <v>139</v>
      </c>
      <c r="M103" s="32" t="s">
        <v>139</v>
      </c>
      <c r="N103" s="32" t="s">
        <v>139</v>
      </c>
      <c r="O103" s="32" t="s">
        <v>139</v>
      </c>
      <c r="P103" s="32">
        <v>4354873.39</v>
      </c>
      <c r="Q103" s="32" t="s">
        <v>139</v>
      </c>
      <c r="R103" s="30" t="s">
        <v>441</v>
      </c>
      <c r="S103" s="93" t="s">
        <v>323</v>
      </c>
      <c r="T103" s="110" t="s">
        <v>442</v>
      </c>
      <c r="U103" s="107"/>
      <c r="V103" s="32">
        <v>1258128.37</v>
      </c>
      <c r="W103" s="32" t="s">
        <v>139</v>
      </c>
      <c r="X103" s="32">
        <v>1258128.37</v>
      </c>
      <c r="Y103" s="32" t="s">
        <v>139</v>
      </c>
      <c r="Z103" s="32" t="s">
        <v>139</v>
      </c>
      <c r="AA103" s="32" t="s">
        <v>139</v>
      </c>
      <c r="AB103" s="32" t="s">
        <v>139</v>
      </c>
      <c r="AC103" s="32" t="s">
        <v>139</v>
      </c>
      <c r="AD103" s="32" t="s">
        <v>139</v>
      </c>
      <c r="AE103" s="32" t="s">
        <v>139</v>
      </c>
      <c r="AF103" s="32" t="s">
        <v>139</v>
      </c>
      <c r="AG103" s="32">
        <v>1258128.37</v>
      </c>
      <c r="AH103" s="32" t="s">
        <v>139</v>
      </c>
    </row>
    <row r="104" spans="1:34" ht="22.5">
      <c r="A104" s="33" t="s">
        <v>336</v>
      </c>
      <c r="B104" s="34" t="s">
        <v>323</v>
      </c>
      <c r="C104" s="104" t="s">
        <v>443</v>
      </c>
      <c r="D104" s="105"/>
      <c r="E104" s="35">
        <v>4354857.79</v>
      </c>
      <c r="F104" s="35" t="s">
        <v>139</v>
      </c>
      <c r="G104" s="35">
        <v>4354857.79</v>
      </c>
      <c r="H104" s="35" t="s">
        <v>139</v>
      </c>
      <c r="I104" s="35" t="s">
        <v>139</v>
      </c>
      <c r="J104" s="35" t="s">
        <v>139</v>
      </c>
      <c r="K104" s="35" t="s">
        <v>139</v>
      </c>
      <c r="L104" s="35" t="s">
        <v>139</v>
      </c>
      <c r="M104" s="35" t="s">
        <v>139</v>
      </c>
      <c r="N104" s="35" t="s">
        <v>139</v>
      </c>
      <c r="O104" s="35" t="s">
        <v>139</v>
      </c>
      <c r="P104" s="35">
        <v>4354857.79</v>
      </c>
      <c r="Q104" s="35" t="s">
        <v>139</v>
      </c>
      <c r="R104" s="33" t="s">
        <v>336</v>
      </c>
      <c r="S104" s="94" t="s">
        <v>323</v>
      </c>
      <c r="T104" s="106" t="s">
        <v>443</v>
      </c>
      <c r="U104" s="107"/>
      <c r="V104" s="35">
        <v>1258128.37</v>
      </c>
      <c r="W104" s="35" t="s">
        <v>139</v>
      </c>
      <c r="X104" s="35">
        <v>1258128.37</v>
      </c>
      <c r="Y104" s="35" t="s">
        <v>139</v>
      </c>
      <c r="Z104" s="35" t="s">
        <v>139</v>
      </c>
      <c r="AA104" s="35" t="s">
        <v>139</v>
      </c>
      <c r="AB104" s="35" t="s">
        <v>139</v>
      </c>
      <c r="AC104" s="35" t="s">
        <v>139</v>
      </c>
      <c r="AD104" s="35" t="s">
        <v>139</v>
      </c>
      <c r="AE104" s="35" t="s">
        <v>139</v>
      </c>
      <c r="AF104" s="35" t="s">
        <v>139</v>
      </c>
      <c r="AG104" s="35">
        <v>1258128.37</v>
      </c>
      <c r="AH104" s="35" t="s">
        <v>139</v>
      </c>
    </row>
    <row r="105" spans="1:34" ht="22.5">
      <c r="A105" s="33" t="s">
        <v>338</v>
      </c>
      <c r="B105" s="34" t="s">
        <v>323</v>
      </c>
      <c r="C105" s="104" t="s">
        <v>444</v>
      </c>
      <c r="D105" s="105"/>
      <c r="E105" s="35">
        <v>4354857.79</v>
      </c>
      <c r="F105" s="35" t="s">
        <v>139</v>
      </c>
      <c r="G105" s="35">
        <v>4354857.79</v>
      </c>
      <c r="H105" s="35" t="s">
        <v>139</v>
      </c>
      <c r="I105" s="35" t="s">
        <v>139</v>
      </c>
      <c r="J105" s="35" t="s">
        <v>139</v>
      </c>
      <c r="K105" s="35" t="s">
        <v>139</v>
      </c>
      <c r="L105" s="35" t="s">
        <v>139</v>
      </c>
      <c r="M105" s="35" t="s">
        <v>139</v>
      </c>
      <c r="N105" s="35" t="s">
        <v>139</v>
      </c>
      <c r="O105" s="35" t="s">
        <v>139</v>
      </c>
      <c r="P105" s="35">
        <v>4354857.79</v>
      </c>
      <c r="Q105" s="35" t="s">
        <v>139</v>
      </c>
      <c r="R105" s="33" t="s">
        <v>338</v>
      </c>
      <c r="S105" s="94" t="s">
        <v>323</v>
      </c>
      <c r="T105" s="106" t="s">
        <v>444</v>
      </c>
      <c r="U105" s="107"/>
      <c r="V105" s="35">
        <v>1258128.37</v>
      </c>
      <c r="W105" s="35" t="s">
        <v>139</v>
      </c>
      <c r="X105" s="35">
        <v>1258128.37</v>
      </c>
      <c r="Y105" s="35" t="s">
        <v>139</v>
      </c>
      <c r="Z105" s="35" t="s">
        <v>139</v>
      </c>
      <c r="AA105" s="35" t="s">
        <v>139</v>
      </c>
      <c r="AB105" s="35" t="s">
        <v>139</v>
      </c>
      <c r="AC105" s="35" t="s">
        <v>139</v>
      </c>
      <c r="AD105" s="35" t="s">
        <v>139</v>
      </c>
      <c r="AE105" s="35" t="s">
        <v>139</v>
      </c>
      <c r="AF105" s="35" t="s">
        <v>139</v>
      </c>
      <c r="AG105" s="35">
        <v>1258128.37</v>
      </c>
      <c r="AH105" s="35" t="s">
        <v>139</v>
      </c>
    </row>
    <row r="106" spans="1:34" ht="22.5">
      <c r="A106" s="33" t="s">
        <v>340</v>
      </c>
      <c r="B106" s="34" t="s">
        <v>323</v>
      </c>
      <c r="C106" s="104" t="s">
        <v>445</v>
      </c>
      <c r="D106" s="105"/>
      <c r="E106" s="35">
        <v>4354857.79</v>
      </c>
      <c r="F106" s="35" t="s">
        <v>139</v>
      </c>
      <c r="G106" s="35">
        <v>4354857.79</v>
      </c>
      <c r="H106" s="35" t="s">
        <v>139</v>
      </c>
      <c r="I106" s="35" t="s">
        <v>139</v>
      </c>
      <c r="J106" s="35" t="s">
        <v>139</v>
      </c>
      <c r="K106" s="35" t="s">
        <v>139</v>
      </c>
      <c r="L106" s="35" t="s">
        <v>139</v>
      </c>
      <c r="M106" s="35" t="s">
        <v>139</v>
      </c>
      <c r="N106" s="35" t="s">
        <v>139</v>
      </c>
      <c r="O106" s="35" t="s">
        <v>139</v>
      </c>
      <c r="P106" s="35">
        <v>4354857.79</v>
      </c>
      <c r="Q106" s="35" t="s">
        <v>139</v>
      </c>
      <c r="R106" s="33" t="s">
        <v>340</v>
      </c>
      <c r="S106" s="94" t="s">
        <v>323</v>
      </c>
      <c r="T106" s="106" t="s">
        <v>445</v>
      </c>
      <c r="U106" s="107"/>
      <c r="V106" s="35">
        <v>1258128.37</v>
      </c>
      <c r="W106" s="35" t="s">
        <v>139</v>
      </c>
      <c r="X106" s="35">
        <v>1258128.37</v>
      </c>
      <c r="Y106" s="35" t="s">
        <v>139</v>
      </c>
      <c r="Z106" s="35" t="s">
        <v>139</v>
      </c>
      <c r="AA106" s="35" t="s">
        <v>139</v>
      </c>
      <c r="AB106" s="35" t="s">
        <v>139</v>
      </c>
      <c r="AC106" s="35" t="s">
        <v>139</v>
      </c>
      <c r="AD106" s="35" t="s">
        <v>139</v>
      </c>
      <c r="AE106" s="35" t="s">
        <v>139</v>
      </c>
      <c r="AF106" s="35" t="s">
        <v>139</v>
      </c>
      <c r="AG106" s="35">
        <v>1258128.37</v>
      </c>
      <c r="AH106" s="35" t="s">
        <v>139</v>
      </c>
    </row>
    <row r="107" spans="1:34" ht="12.75">
      <c r="A107" s="33" t="s">
        <v>345</v>
      </c>
      <c r="B107" s="34" t="s">
        <v>323</v>
      </c>
      <c r="C107" s="104" t="s">
        <v>446</v>
      </c>
      <c r="D107" s="105"/>
      <c r="E107" s="35">
        <v>15.6</v>
      </c>
      <c r="F107" s="35" t="s">
        <v>139</v>
      </c>
      <c r="G107" s="35">
        <v>15.6</v>
      </c>
      <c r="H107" s="35" t="s">
        <v>139</v>
      </c>
      <c r="I107" s="35" t="s">
        <v>139</v>
      </c>
      <c r="J107" s="35" t="s">
        <v>139</v>
      </c>
      <c r="K107" s="35" t="s">
        <v>139</v>
      </c>
      <c r="L107" s="35" t="s">
        <v>139</v>
      </c>
      <c r="M107" s="35" t="s">
        <v>139</v>
      </c>
      <c r="N107" s="35" t="s">
        <v>139</v>
      </c>
      <c r="O107" s="35" t="s">
        <v>139</v>
      </c>
      <c r="P107" s="35">
        <v>15.6</v>
      </c>
      <c r="Q107" s="35" t="s">
        <v>139</v>
      </c>
      <c r="R107" s="33" t="s">
        <v>345</v>
      </c>
      <c r="S107" s="94" t="s">
        <v>323</v>
      </c>
      <c r="T107" s="106" t="s">
        <v>446</v>
      </c>
      <c r="U107" s="107"/>
      <c r="V107" s="35" t="s">
        <v>139</v>
      </c>
      <c r="W107" s="35" t="s">
        <v>139</v>
      </c>
      <c r="X107" s="35" t="s">
        <v>139</v>
      </c>
      <c r="Y107" s="35" t="s">
        <v>139</v>
      </c>
      <c r="Z107" s="35" t="s">
        <v>139</v>
      </c>
      <c r="AA107" s="35" t="s">
        <v>139</v>
      </c>
      <c r="AB107" s="35" t="s">
        <v>139</v>
      </c>
      <c r="AC107" s="35" t="s">
        <v>139</v>
      </c>
      <c r="AD107" s="35" t="s">
        <v>139</v>
      </c>
      <c r="AE107" s="35" t="s">
        <v>139</v>
      </c>
      <c r="AF107" s="35" t="s">
        <v>139</v>
      </c>
      <c r="AG107" s="35" t="s">
        <v>139</v>
      </c>
      <c r="AH107" s="35" t="s">
        <v>139</v>
      </c>
    </row>
    <row r="108" spans="1:34" ht="12.75">
      <c r="A108" s="33" t="s">
        <v>347</v>
      </c>
      <c r="B108" s="34" t="s">
        <v>323</v>
      </c>
      <c r="C108" s="104" t="s">
        <v>447</v>
      </c>
      <c r="D108" s="105"/>
      <c r="E108" s="35">
        <v>15.6</v>
      </c>
      <c r="F108" s="35" t="s">
        <v>139</v>
      </c>
      <c r="G108" s="35">
        <v>15.6</v>
      </c>
      <c r="H108" s="35" t="s">
        <v>139</v>
      </c>
      <c r="I108" s="35" t="s">
        <v>139</v>
      </c>
      <c r="J108" s="35" t="s">
        <v>139</v>
      </c>
      <c r="K108" s="35" t="s">
        <v>139</v>
      </c>
      <c r="L108" s="35" t="s">
        <v>139</v>
      </c>
      <c r="M108" s="35" t="s">
        <v>139</v>
      </c>
      <c r="N108" s="35" t="s">
        <v>139</v>
      </c>
      <c r="O108" s="35" t="s">
        <v>139</v>
      </c>
      <c r="P108" s="35">
        <v>15.6</v>
      </c>
      <c r="Q108" s="35" t="s">
        <v>139</v>
      </c>
      <c r="R108" s="33" t="s">
        <v>347</v>
      </c>
      <c r="S108" s="94" t="s">
        <v>323</v>
      </c>
      <c r="T108" s="106" t="s">
        <v>447</v>
      </c>
      <c r="U108" s="107"/>
      <c r="V108" s="35" t="s">
        <v>139</v>
      </c>
      <c r="W108" s="35" t="s">
        <v>139</v>
      </c>
      <c r="X108" s="35" t="s">
        <v>139</v>
      </c>
      <c r="Y108" s="35" t="s">
        <v>139</v>
      </c>
      <c r="Z108" s="35" t="s">
        <v>139</v>
      </c>
      <c r="AA108" s="35" t="s">
        <v>139</v>
      </c>
      <c r="AB108" s="35" t="s">
        <v>139</v>
      </c>
      <c r="AC108" s="35" t="s">
        <v>139</v>
      </c>
      <c r="AD108" s="35" t="s">
        <v>139</v>
      </c>
      <c r="AE108" s="35" t="s">
        <v>139</v>
      </c>
      <c r="AF108" s="35" t="s">
        <v>139</v>
      </c>
      <c r="AG108" s="35" t="s">
        <v>139</v>
      </c>
      <c r="AH108" s="35" t="s">
        <v>139</v>
      </c>
    </row>
    <row r="109" spans="1:34" ht="12.75">
      <c r="A109" s="33" t="s">
        <v>353</v>
      </c>
      <c r="B109" s="34" t="s">
        <v>323</v>
      </c>
      <c r="C109" s="104" t="s">
        <v>448</v>
      </c>
      <c r="D109" s="105"/>
      <c r="E109" s="35">
        <v>15.6</v>
      </c>
      <c r="F109" s="35" t="s">
        <v>139</v>
      </c>
      <c r="G109" s="35">
        <v>15.6</v>
      </c>
      <c r="H109" s="35" t="s">
        <v>139</v>
      </c>
      <c r="I109" s="35" t="s">
        <v>139</v>
      </c>
      <c r="J109" s="35" t="s">
        <v>139</v>
      </c>
      <c r="K109" s="35" t="s">
        <v>139</v>
      </c>
      <c r="L109" s="35" t="s">
        <v>139</v>
      </c>
      <c r="M109" s="35" t="s">
        <v>139</v>
      </c>
      <c r="N109" s="35" t="s">
        <v>139</v>
      </c>
      <c r="O109" s="35" t="s">
        <v>139</v>
      </c>
      <c r="P109" s="35">
        <v>15.6</v>
      </c>
      <c r="Q109" s="35" t="s">
        <v>139</v>
      </c>
      <c r="R109" s="33" t="s">
        <v>353</v>
      </c>
      <c r="S109" s="94" t="s">
        <v>323</v>
      </c>
      <c r="T109" s="106" t="s">
        <v>448</v>
      </c>
      <c r="U109" s="107"/>
      <c r="V109" s="35" t="s">
        <v>139</v>
      </c>
      <c r="W109" s="35" t="s">
        <v>139</v>
      </c>
      <c r="X109" s="35" t="s">
        <v>139</v>
      </c>
      <c r="Y109" s="35" t="s">
        <v>139</v>
      </c>
      <c r="Z109" s="35" t="s">
        <v>139</v>
      </c>
      <c r="AA109" s="35" t="s">
        <v>139</v>
      </c>
      <c r="AB109" s="35" t="s">
        <v>139</v>
      </c>
      <c r="AC109" s="35" t="s">
        <v>139</v>
      </c>
      <c r="AD109" s="35" t="s">
        <v>139</v>
      </c>
      <c r="AE109" s="35" t="s">
        <v>139</v>
      </c>
      <c r="AF109" s="35" t="s">
        <v>139</v>
      </c>
      <c r="AG109" s="35" t="s">
        <v>139</v>
      </c>
      <c r="AH109" s="35" t="s">
        <v>139</v>
      </c>
    </row>
    <row r="110" spans="1:34" ht="12.75">
      <c r="A110" s="30" t="s">
        <v>449</v>
      </c>
      <c r="B110" s="31" t="s">
        <v>323</v>
      </c>
      <c r="C110" s="108" t="s">
        <v>450</v>
      </c>
      <c r="D110" s="109"/>
      <c r="E110" s="32">
        <v>25000</v>
      </c>
      <c r="F110" s="32" t="s">
        <v>139</v>
      </c>
      <c r="G110" s="32">
        <v>25000</v>
      </c>
      <c r="H110" s="32" t="s">
        <v>139</v>
      </c>
      <c r="I110" s="32" t="s">
        <v>139</v>
      </c>
      <c r="J110" s="32" t="s">
        <v>139</v>
      </c>
      <c r="K110" s="32" t="s">
        <v>139</v>
      </c>
      <c r="L110" s="32" t="s">
        <v>139</v>
      </c>
      <c r="M110" s="32" t="s">
        <v>139</v>
      </c>
      <c r="N110" s="32" t="s">
        <v>139</v>
      </c>
      <c r="O110" s="32" t="s">
        <v>139</v>
      </c>
      <c r="P110" s="32">
        <v>25000</v>
      </c>
      <c r="Q110" s="32" t="s">
        <v>139</v>
      </c>
      <c r="R110" s="30" t="s">
        <v>449</v>
      </c>
      <c r="S110" s="93" t="s">
        <v>323</v>
      </c>
      <c r="T110" s="110" t="s">
        <v>450</v>
      </c>
      <c r="U110" s="107"/>
      <c r="V110" s="32" t="s">
        <v>139</v>
      </c>
      <c r="W110" s="32" t="s">
        <v>139</v>
      </c>
      <c r="X110" s="32" t="s">
        <v>139</v>
      </c>
      <c r="Y110" s="32" t="s">
        <v>139</v>
      </c>
      <c r="Z110" s="32" t="s">
        <v>139</v>
      </c>
      <c r="AA110" s="32" t="s">
        <v>139</v>
      </c>
      <c r="AB110" s="32" t="s">
        <v>139</v>
      </c>
      <c r="AC110" s="32" t="s">
        <v>139</v>
      </c>
      <c r="AD110" s="32" t="s">
        <v>139</v>
      </c>
      <c r="AE110" s="32" t="s">
        <v>139</v>
      </c>
      <c r="AF110" s="32" t="s">
        <v>139</v>
      </c>
      <c r="AG110" s="32" t="s">
        <v>139</v>
      </c>
      <c r="AH110" s="32" t="s">
        <v>139</v>
      </c>
    </row>
    <row r="111" spans="1:34" ht="22.5">
      <c r="A111" s="33" t="s">
        <v>336</v>
      </c>
      <c r="B111" s="34" t="s">
        <v>323</v>
      </c>
      <c r="C111" s="104" t="s">
        <v>451</v>
      </c>
      <c r="D111" s="105"/>
      <c r="E111" s="35">
        <v>25000</v>
      </c>
      <c r="F111" s="35" t="s">
        <v>139</v>
      </c>
      <c r="G111" s="35">
        <v>25000</v>
      </c>
      <c r="H111" s="35" t="s">
        <v>139</v>
      </c>
      <c r="I111" s="35" t="s">
        <v>139</v>
      </c>
      <c r="J111" s="35" t="s">
        <v>139</v>
      </c>
      <c r="K111" s="35" t="s">
        <v>139</v>
      </c>
      <c r="L111" s="35" t="s">
        <v>139</v>
      </c>
      <c r="M111" s="35" t="s">
        <v>139</v>
      </c>
      <c r="N111" s="35" t="s">
        <v>139</v>
      </c>
      <c r="O111" s="35" t="s">
        <v>139</v>
      </c>
      <c r="P111" s="35">
        <v>25000</v>
      </c>
      <c r="Q111" s="35" t="s">
        <v>139</v>
      </c>
      <c r="R111" s="33" t="s">
        <v>336</v>
      </c>
      <c r="S111" s="94" t="s">
        <v>323</v>
      </c>
      <c r="T111" s="106" t="s">
        <v>451</v>
      </c>
      <c r="U111" s="107"/>
      <c r="V111" s="35" t="s">
        <v>139</v>
      </c>
      <c r="W111" s="35" t="s">
        <v>139</v>
      </c>
      <c r="X111" s="35" t="s">
        <v>139</v>
      </c>
      <c r="Y111" s="35" t="s">
        <v>139</v>
      </c>
      <c r="Z111" s="35" t="s">
        <v>139</v>
      </c>
      <c r="AA111" s="35" t="s">
        <v>139</v>
      </c>
      <c r="AB111" s="35" t="s">
        <v>139</v>
      </c>
      <c r="AC111" s="35" t="s">
        <v>139</v>
      </c>
      <c r="AD111" s="35" t="s">
        <v>139</v>
      </c>
      <c r="AE111" s="35" t="s">
        <v>139</v>
      </c>
      <c r="AF111" s="35" t="s">
        <v>139</v>
      </c>
      <c r="AG111" s="35" t="s">
        <v>139</v>
      </c>
      <c r="AH111" s="35" t="s">
        <v>139</v>
      </c>
    </row>
    <row r="112" spans="1:34" ht="22.5">
      <c r="A112" s="33" t="s">
        <v>338</v>
      </c>
      <c r="B112" s="34" t="s">
        <v>323</v>
      </c>
      <c r="C112" s="104" t="s">
        <v>452</v>
      </c>
      <c r="D112" s="105"/>
      <c r="E112" s="35">
        <v>25000</v>
      </c>
      <c r="F112" s="35" t="s">
        <v>139</v>
      </c>
      <c r="G112" s="35">
        <v>25000</v>
      </c>
      <c r="H112" s="35" t="s">
        <v>139</v>
      </c>
      <c r="I112" s="35" t="s">
        <v>139</v>
      </c>
      <c r="J112" s="35" t="s">
        <v>139</v>
      </c>
      <c r="K112" s="35" t="s">
        <v>139</v>
      </c>
      <c r="L112" s="35" t="s">
        <v>139</v>
      </c>
      <c r="M112" s="35" t="s">
        <v>139</v>
      </c>
      <c r="N112" s="35" t="s">
        <v>139</v>
      </c>
      <c r="O112" s="35" t="s">
        <v>139</v>
      </c>
      <c r="P112" s="35">
        <v>25000</v>
      </c>
      <c r="Q112" s="35" t="s">
        <v>139</v>
      </c>
      <c r="R112" s="33" t="s">
        <v>338</v>
      </c>
      <c r="S112" s="94" t="s">
        <v>323</v>
      </c>
      <c r="T112" s="106" t="s">
        <v>452</v>
      </c>
      <c r="U112" s="107"/>
      <c r="V112" s="35" t="s">
        <v>139</v>
      </c>
      <c r="W112" s="35" t="s">
        <v>139</v>
      </c>
      <c r="X112" s="35" t="s">
        <v>139</v>
      </c>
      <c r="Y112" s="35" t="s">
        <v>139</v>
      </c>
      <c r="Z112" s="35" t="s">
        <v>139</v>
      </c>
      <c r="AA112" s="35" t="s">
        <v>139</v>
      </c>
      <c r="AB112" s="35" t="s">
        <v>139</v>
      </c>
      <c r="AC112" s="35" t="s">
        <v>139</v>
      </c>
      <c r="AD112" s="35" t="s">
        <v>139</v>
      </c>
      <c r="AE112" s="35" t="s">
        <v>139</v>
      </c>
      <c r="AF112" s="35" t="s">
        <v>139</v>
      </c>
      <c r="AG112" s="35" t="s">
        <v>139</v>
      </c>
      <c r="AH112" s="35" t="s">
        <v>139</v>
      </c>
    </row>
    <row r="113" spans="1:34" ht="22.5">
      <c r="A113" s="33" t="s">
        <v>340</v>
      </c>
      <c r="B113" s="34" t="s">
        <v>323</v>
      </c>
      <c r="C113" s="104" t="s">
        <v>453</v>
      </c>
      <c r="D113" s="105"/>
      <c r="E113" s="35">
        <v>25000</v>
      </c>
      <c r="F113" s="35" t="s">
        <v>139</v>
      </c>
      <c r="G113" s="35">
        <v>25000</v>
      </c>
      <c r="H113" s="35" t="s">
        <v>139</v>
      </c>
      <c r="I113" s="35" t="s">
        <v>139</v>
      </c>
      <c r="J113" s="35" t="s">
        <v>139</v>
      </c>
      <c r="K113" s="35" t="s">
        <v>139</v>
      </c>
      <c r="L113" s="35" t="s">
        <v>139</v>
      </c>
      <c r="M113" s="35" t="s">
        <v>139</v>
      </c>
      <c r="N113" s="35" t="s">
        <v>139</v>
      </c>
      <c r="O113" s="35" t="s">
        <v>139</v>
      </c>
      <c r="P113" s="35">
        <v>25000</v>
      </c>
      <c r="Q113" s="35" t="s">
        <v>139</v>
      </c>
      <c r="R113" s="33" t="s">
        <v>340</v>
      </c>
      <c r="S113" s="94" t="s">
        <v>323</v>
      </c>
      <c r="T113" s="106" t="s">
        <v>453</v>
      </c>
      <c r="U113" s="107"/>
      <c r="V113" s="35" t="s">
        <v>139</v>
      </c>
      <c r="W113" s="35" t="s">
        <v>139</v>
      </c>
      <c r="X113" s="35" t="s">
        <v>139</v>
      </c>
      <c r="Y113" s="35" t="s">
        <v>139</v>
      </c>
      <c r="Z113" s="35" t="s">
        <v>139</v>
      </c>
      <c r="AA113" s="35" t="s">
        <v>139</v>
      </c>
      <c r="AB113" s="35" t="s">
        <v>139</v>
      </c>
      <c r="AC113" s="35" t="s">
        <v>139</v>
      </c>
      <c r="AD113" s="35" t="s">
        <v>139</v>
      </c>
      <c r="AE113" s="35" t="s">
        <v>139</v>
      </c>
      <c r="AF113" s="35" t="s">
        <v>139</v>
      </c>
      <c r="AG113" s="35" t="s">
        <v>139</v>
      </c>
      <c r="AH113" s="35" t="s">
        <v>139</v>
      </c>
    </row>
    <row r="114" spans="1:34" ht="12.75">
      <c r="A114" s="30" t="s">
        <v>454</v>
      </c>
      <c r="B114" s="31" t="s">
        <v>323</v>
      </c>
      <c r="C114" s="108" t="s">
        <v>455</v>
      </c>
      <c r="D114" s="109"/>
      <c r="E114" s="32">
        <v>25000</v>
      </c>
      <c r="F114" s="32" t="s">
        <v>139</v>
      </c>
      <c r="G114" s="32">
        <v>25000</v>
      </c>
      <c r="H114" s="32" t="s">
        <v>139</v>
      </c>
      <c r="I114" s="32" t="s">
        <v>139</v>
      </c>
      <c r="J114" s="32" t="s">
        <v>139</v>
      </c>
      <c r="K114" s="32" t="s">
        <v>139</v>
      </c>
      <c r="L114" s="32" t="s">
        <v>139</v>
      </c>
      <c r="M114" s="32" t="s">
        <v>139</v>
      </c>
      <c r="N114" s="32" t="s">
        <v>139</v>
      </c>
      <c r="O114" s="32" t="s">
        <v>139</v>
      </c>
      <c r="P114" s="32">
        <v>25000</v>
      </c>
      <c r="Q114" s="32" t="s">
        <v>139</v>
      </c>
      <c r="R114" s="30" t="s">
        <v>454</v>
      </c>
      <c r="S114" s="93" t="s">
        <v>323</v>
      </c>
      <c r="T114" s="110" t="s">
        <v>455</v>
      </c>
      <c r="U114" s="107"/>
      <c r="V114" s="32" t="s">
        <v>139</v>
      </c>
      <c r="W114" s="32" t="s">
        <v>139</v>
      </c>
      <c r="X114" s="32" t="s">
        <v>139</v>
      </c>
      <c r="Y114" s="32" t="s">
        <v>139</v>
      </c>
      <c r="Z114" s="32" t="s">
        <v>139</v>
      </c>
      <c r="AA114" s="32" t="s">
        <v>139</v>
      </c>
      <c r="AB114" s="32" t="s">
        <v>139</v>
      </c>
      <c r="AC114" s="32" t="s">
        <v>139</v>
      </c>
      <c r="AD114" s="32" t="s">
        <v>139</v>
      </c>
      <c r="AE114" s="32" t="s">
        <v>139</v>
      </c>
      <c r="AF114" s="32" t="s">
        <v>139</v>
      </c>
      <c r="AG114" s="32" t="s">
        <v>139</v>
      </c>
      <c r="AH114" s="32" t="s">
        <v>139</v>
      </c>
    </row>
    <row r="115" spans="1:34" ht="22.5">
      <c r="A115" s="33" t="s">
        <v>336</v>
      </c>
      <c r="B115" s="34" t="s">
        <v>323</v>
      </c>
      <c r="C115" s="104" t="s">
        <v>456</v>
      </c>
      <c r="D115" s="105"/>
      <c r="E115" s="35">
        <v>25000</v>
      </c>
      <c r="F115" s="35" t="s">
        <v>139</v>
      </c>
      <c r="G115" s="35">
        <v>25000</v>
      </c>
      <c r="H115" s="35" t="s">
        <v>139</v>
      </c>
      <c r="I115" s="35" t="s">
        <v>139</v>
      </c>
      <c r="J115" s="35" t="s">
        <v>139</v>
      </c>
      <c r="K115" s="35" t="s">
        <v>139</v>
      </c>
      <c r="L115" s="35" t="s">
        <v>139</v>
      </c>
      <c r="M115" s="35" t="s">
        <v>139</v>
      </c>
      <c r="N115" s="35" t="s">
        <v>139</v>
      </c>
      <c r="O115" s="35" t="s">
        <v>139</v>
      </c>
      <c r="P115" s="35">
        <v>25000</v>
      </c>
      <c r="Q115" s="35" t="s">
        <v>139</v>
      </c>
      <c r="R115" s="33" t="s">
        <v>336</v>
      </c>
      <c r="S115" s="94" t="s">
        <v>323</v>
      </c>
      <c r="T115" s="106" t="s">
        <v>456</v>
      </c>
      <c r="U115" s="107"/>
      <c r="V115" s="35" t="s">
        <v>139</v>
      </c>
      <c r="W115" s="35" t="s">
        <v>139</v>
      </c>
      <c r="X115" s="35" t="s">
        <v>139</v>
      </c>
      <c r="Y115" s="35" t="s">
        <v>139</v>
      </c>
      <c r="Z115" s="35" t="s">
        <v>139</v>
      </c>
      <c r="AA115" s="35" t="s">
        <v>139</v>
      </c>
      <c r="AB115" s="35" t="s">
        <v>139</v>
      </c>
      <c r="AC115" s="35" t="s">
        <v>139</v>
      </c>
      <c r="AD115" s="35" t="s">
        <v>139</v>
      </c>
      <c r="AE115" s="35" t="s">
        <v>139</v>
      </c>
      <c r="AF115" s="35" t="s">
        <v>139</v>
      </c>
      <c r="AG115" s="35" t="s">
        <v>139</v>
      </c>
      <c r="AH115" s="35" t="s">
        <v>139</v>
      </c>
    </row>
    <row r="116" spans="1:34" ht="22.5">
      <c r="A116" s="33" t="s">
        <v>338</v>
      </c>
      <c r="B116" s="34" t="s">
        <v>323</v>
      </c>
      <c r="C116" s="104" t="s">
        <v>457</v>
      </c>
      <c r="D116" s="105"/>
      <c r="E116" s="35">
        <v>25000</v>
      </c>
      <c r="F116" s="35" t="s">
        <v>139</v>
      </c>
      <c r="G116" s="35">
        <v>25000</v>
      </c>
      <c r="H116" s="35" t="s">
        <v>139</v>
      </c>
      <c r="I116" s="35" t="s">
        <v>139</v>
      </c>
      <c r="J116" s="35" t="s">
        <v>139</v>
      </c>
      <c r="K116" s="35" t="s">
        <v>139</v>
      </c>
      <c r="L116" s="35" t="s">
        <v>139</v>
      </c>
      <c r="M116" s="35" t="s">
        <v>139</v>
      </c>
      <c r="N116" s="35" t="s">
        <v>139</v>
      </c>
      <c r="O116" s="35" t="s">
        <v>139</v>
      </c>
      <c r="P116" s="35">
        <v>25000</v>
      </c>
      <c r="Q116" s="35" t="s">
        <v>139</v>
      </c>
      <c r="R116" s="33" t="s">
        <v>338</v>
      </c>
      <c r="S116" s="94" t="s">
        <v>323</v>
      </c>
      <c r="T116" s="106" t="s">
        <v>457</v>
      </c>
      <c r="U116" s="107"/>
      <c r="V116" s="35" t="s">
        <v>139</v>
      </c>
      <c r="W116" s="35" t="s">
        <v>139</v>
      </c>
      <c r="X116" s="35" t="s">
        <v>139</v>
      </c>
      <c r="Y116" s="35" t="s">
        <v>139</v>
      </c>
      <c r="Z116" s="35" t="s">
        <v>139</v>
      </c>
      <c r="AA116" s="35" t="s">
        <v>139</v>
      </c>
      <c r="AB116" s="35" t="s">
        <v>139</v>
      </c>
      <c r="AC116" s="35" t="s">
        <v>139</v>
      </c>
      <c r="AD116" s="35" t="s">
        <v>139</v>
      </c>
      <c r="AE116" s="35" t="s">
        <v>139</v>
      </c>
      <c r="AF116" s="35" t="s">
        <v>139</v>
      </c>
      <c r="AG116" s="35" t="s">
        <v>139</v>
      </c>
      <c r="AH116" s="35" t="s">
        <v>139</v>
      </c>
    </row>
    <row r="117" spans="1:34" ht="22.5">
      <c r="A117" s="33" t="s">
        <v>340</v>
      </c>
      <c r="B117" s="34" t="s">
        <v>323</v>
      </c>
      <c r="C117" s="104" t="s">
        <v>458</v>
      </c>
      <c r="D117" s="105"/>
      <c r="E117" s="35">
        <v>25000</v>
      </c>
      <c r="F117" s="35" t="s">
        <v>139</v>
      </c>
      <c r="G117" s="35">
        <v>25000</v>
      </c>
      <c r="H117" s="35" t="s">
        <v>139</v>
      </c>
      <c r="I117" s="35" t="s">
        <v>139</v>
      </c>
      <c r="J117" s="35" t="s">
        <v>139</v>
      </c>
      <c r="K117" s="35" t="s">
        <v>139</v>
      </c>
      <c r="L117" s="35" t="s">
        <v>139</v>
      </c>
      <c r="M117" s="35" t="s">
        <v>139</v>
      </c>
      <c r="N117" s="35" t="s">
        <v>139</v>
      </c>
      <c r="O117" s="35" t="s">
        <v>139</v>
      </c>
      <c r="P117" s="35">
        <v>25000</v>
      </c>
      <c r="Q117" s="35" t="s">
        <v>139</v>
      </c>
      <c r="R117" s="33" t="s">
        <v>340</v>
      </c>
      <c r="S117" s="94" t="s">
        <v>323</v>
      </c>
      <c r="T117" s="106" t="s">
        <v>458</v>
      </c>
      <c r="U117" s="107"/>
      <c r="V117" s="35" t="s">
        <v>139</v>
      </c>
      <c r="W117" s="35" t="s">
        <v>139</v>
      </c>
      <c r="X117" s="35" t="s">
        <v>139</v>
      </c>
      <c r="Y117" s="35" t="s">
        <v>139</v>
      </c>
      <c r="Z117" s="35" t="s">
        <v>139</v>
      </c>
      <c r="AA117" s="35" t="s">
        <v>139</v>
      </c>
      <c r="AB117" s="35" t="s">
        <v>139</v>
      </c>
      <c r="AC117" s="35" t="s">
        <v>139</v>
      </c>
      <c r="AD117" s="35" t="s">
        <v>139</v>
      </c>
      <c r="AE117" s="35" t="s">
        <v>139</v>
      </c>
      <c r="AF117" s="35" t="s">
        <v>139</v>
      </c>
      <c r="AG117" s="35" t="s">
        <v>139</v>
      </c>
      <c r="AH117" s="35" t="s">
        <v>139</v>
      </c>
    </row>
    <row r="118" spans="1:34" ht="22.5">
      <c r="A118" s="30" t="s">
        <v>459</v>
      </c>
      <c r="B118" s="31" t="s">
        <v>323</v>
      </c>
      <c r="C118" s="108" t="s">
        <v>460</v>
      </c>
      <c r="D118" s="109"/>
      <c r="E118" s="32">
        <v>1700</v>
      </c>
      <c r="F118" s="32" t="s">
        <v>139</v>
      </c>
      <c r="G118" s="32">
        <v>1700</v>
      </c>
      <c r="H118" s="32" t="s">
        <v>139</v>
      </c>
      <c r="I118" s="32" t="s">
        <v>139</v>
      </c>
      <c r="J118" s="32" t="s">
        <v>139</v>
      </c>
      <c r="K118" s="32" t="s">
        <v>139</v>
      </c>
      <c r="L118" s="32" t="s">
        <v>139</v>
      </c>
      <c r="M118" s="32" t="s">
        <v>139</v>
      </c>
      <c r="N118" s="32" t="s">
        <v>139</v>
      </c>
      <c r="O118" s="32" t="s">
        <v>139</v>
      </c>
      <c r="P118" s="32">
        <v>1700</v>
      </c>
      <c r="Q118" s="32" t="s">
        <v>139</v>
      </c>
      <c r="R118" s="30" t="s">
        <v>459</v>
      </c>
      <c r="S118" s="93" t="s">
        <v>323</v>
      </c>
      <c r="T118" s="110" t="s">
        <v>460</v>
      </c>
      <c r="U118" s="107"/>
      <c r="V118" s="32">
        <v>259.42</v>
      </c>
      <c r="W118" s="32" t="s">
        <v>139</v>
      </c>
      <c r="X118" s="32">
        <v>259.42</v>
      </c>
      <c r="Y118" s="32" t="s">
        <v>139</v>
      </c>
      <c r="Z118" s="32" t="s">
        <v>139</v>
      </c>
      <c r="AA118" s="32" t="s">
        <v>139</v>
      </c>
      <c r="AB118" s="32" t="s">
        <v>139</v>
      </c>
      <c r="AC118" s="32" t="s">
        <v>139</v>
      </c>
      <c r="AD118" s="32" t="s">
        <v>139</v>
      </c>
      <c r="AE118" s="32" t="s">
        <v>139</v>
      </c>
      <c r="AF118" s="32" t="s">
        <v>139</v>
      </c>
      <c r="AG118" s="32">
        <v>259.42</v>
      </c>
      <c r="AH118" s="32" t="s">
        <v>139</v>
      </c>
    </row>
    <row r="119" spans="1:34" ht="12.75">
      <c r="A119" s="33" t="s">
        <v>461</v>
      </c>
      <c r="B119" s="34" t="s">
        <v>323</v>
      </c>
      <c r="C119" s="104" t="s">
        <v>462</v>
      </c>
      <c r="D119" s="105"/>
      <c r="E119" s="35">
        <v>1700</v>
      </c>
      <c r="F119" s="35" t="s">
        <v>139</v>
      </c>
      <c r="G119" s="35">
        <v>1700</v>
      </c>
      <c r="H119" s="35" t="s">
        <v>139</v>
      </c>
      <c r="I119" s="35" t="s">
        <v>139</v>
      </c>
      <c r="J119" s="35" t="s">
        <v>139</v>
      </c>
      <c r="K119" s="35" t="s">
        <v>139</v>
      </c>
      <c r="L119" s="35" t="s">
        <v>139</v>
      </c>
      <c r="M119" s="35" t="s">
        <v>139</v>
      </c>
      <c r="N119" s="35" t="s">
        <v>139</v>
      </c>
      <c r="O119" s="35" t="s">
        <v>139</v>
      </c>
      <c r="P119" s="35">
        <v>1700</v>
      </c>
      <c r="Q119" s="35" t="s">
        <v>139</v>
      </c>
      <c r="R119" s="33" t="s">
        <v>461</v>
      </c>
      <c r="S119" s="94" t="s">
        <v>323</v>
      </c>
      <c r="T119" s="106" t="s">
        <v>462</v>
      </c>
      <c r="U119" s="107"/>
      <c r="V119" s="35">
        <v>259.42</v>
      </c>
      <c r="W119" s="35" t="s">
        <v>139</v>
      </c>
      <c r="X119" s="35">
        <v>259.42</v>
      </c>
      <c r="Y119" s="35" t="s">
        <v>139</v>
      </c>
      <c r="Z119" s="35" t="s">
        <v>139</v>
      </c>
      <c r="AA119" s="35" t="s">
        <v>139</v>
      </c>
      <c r="AB119" s="35" t="s">
        <v>139</v>
      </c>
      <c r="AC119" s="35" t="s">
        <v>139</v>
      </c>
      <c r="AD119" s="35" t="s">
        <v>139</v>
      </c>
      <c r="AE119" s="35" t="s">
        <v>139</v>
      </c>
      <c r="AF119" s="35" t="s">
        <v>139</v>
      </c>
      <c r="AG119" s="35">
        <v>259.42</v>
      </c>
      <c r="AH119" s="35" t="s">
        <v>139</v>
      </c>
    </row>
    <row r="120" spans="1:34" ht="12.75">
      <c r="A120" s="33" t="s">
        <v>463</v>
      </c>
      <c r="B120" s="34" t="s">
        <v>323</v>
      </c>
      <c r="C120" s="104" t="s">
        <v>464</v>
      </c>
      <c r="D120" s="105"/>
      <c r="E120" s="35">
        <v>1700</v>
      </c>
      <c r="F120" s="35" t="s">
        <v>139</v>
      </c>
      <c r="G120" s="35">
        <v>1700</v>
      </c>
      <c r="H120" s="35" t="s">
        <v>139</v>
      </c>
      <c r="I120" s="35" t="s">
        <v>139</v>
      </c>
      <c r="J120" s="35" t="s">
        <v>139</v>
      </c>
      <c r="K120" s="35" t="s">
        <v>139</v>
      </c>
      <c r="L120" s="35" t="s">
        <v>139</v>
      </c>
      <c r="M120" s="35" t="s">
        <v>139</v>
      </c>
      <c r="N120" s="35" t="s">
        <v>139</v>
      </c>
      <c r="O120" s="35" t="s">
        <v>139</v>
      </c>
      <c r="P120" s="35">
        <v>1700</v>
      </c>
      <c r="Q120" s="35" t="s">
        <v>139</v>
      </c>
      <c r="R120" s="33" t="s">
        <v>463</v>
      </c>
      <c r="S120" s="94" t="s">
        <v>323</v>
      </c>
      <c r="T120" s="106" t="s">
        <v>464</v>
      </c>
      <c r="U120" s="107"/>
      <c r="V120" s="35">
        <v>259.42</v>
      </c>
      <c r="W120" s="35" t="s">
        <v>139</v>
      </c>
      <c r="X120" s="35">
        <v>259.42</v>
      </c>
      <c r="Y120" s="35" t="s">
        <v>139</v>
      </c>
      <c r="Z120" s="35" t="s">
        <v>139</v>
      </c>
      <c r="AA120" s="35" t="s">
        <v>139</v>
      </c>
      <c r="AB120" s="35" t="s">
        <v>139</v>
      </c>
      <c r="AC120" s="35" t="s">
        <v>139</v>
      </c>
      <c r="AD120" s="35" t="s">
        <v>139</v>
      </c>
      <c r="AE120" s="35" t="s">
        <v>139</v>
      </c>
      <c r="AF120" s="35" t="s">
        <v>139</v>
      </c>
      <c r="AG120" s="35">
        <v>259.42</v>
      </c>
      <c r="AH120" s="35" t="s">
        <v>139</v>
      </c>
    </row>
    <row r="121" spans="1:34" ht="22.5">
      <c r="A121" s="30" t="s">
        <v>465</v>
      </c>
      <c r="B121" s="31" t="s">
        <v>323</v>
      </c>
      <c r="C121" s="108" t="s">
        <v>466</v>
      </c>
      <c r="D121" s="109"/>
      <c r="E121" s="32">
        <v>1700</v>
      </c>
      <c r="F121" s="32" t="s">
        <v>139</v>
      </c>
      <c r="G121" s="32">
        <v>1700</v>
      </c>
      <c r="H121" s="32" t="s">
        <v>139</v>
      </c>
      <c r="I121" s="32" t="s">
        <v>139</v>
      </c>
      <c r="J121" s="32" t="s">
        <v>139</v>
      </c>
      <c r="K121" s="32" t="s">
        <v>139</v>
      </c>
      <c r="L121" s="32" t="s">
        <v>139</v>
      </c>
      <c r="M121" s="32" t="s">
        <v>139</v>
      </c>
      <c r="N121" s="32" t="s">
        <v>139</v>
      </c>
      <c r="O121" s="32" t="s">
        <v>139</v>
      </c>
      <c r="P121" s="32">
        <v>1700</v>
      </c>
      <c r="Q121" s="32" t="s">
        <v>139</v>
      </c>
      <c r="R121" s="30" t="s">
        <v>465</v>
      </c>
      <c r="S121" s="93" t="s">
        <v>323</v>
      </c>
      <c r="T121" s="110" t="s">
        <v>466</v>
      </c>
      <c r="U121" s="107"/>
      <c r="V121" s="32">
        <v>259.42</v>
      </c>
      <c r="W121" s="32" t="s">
        <v>139</v>
      </c>
      <c r="X121" s="32">
        <v>259.42</v>
      </c>
      <c r="Y121" s="32" t="s">
        <v>139</v>
      </c>
      <c r="Z121" s="32" t="s">
        <v>139</v>
      </c>
      <c r="AA121" s="32" t="s">
        <v>139</v>
      </c>
      <c r="AB121" s="32" t="s">
        <v>139</v>
      </c>
      <c r="AC121" s="32" t="s">
        <v>139</v>
      </c>
      <c r="AD121" s="32" t="s">
        <v>139</v>
      </c>
      <c r="AE121" s="32" t="s">
        <v>139</v>
      </c>
      <c r="AF121" s="32" t="s">
        <v>139</v>
      </c>
      <c r="AG121" s="32">
        <v>259.42</v>
      </c>
      <c r="AH121" s="32" t="s">
        <v>139</v>
      </c>
    </row>
    <row r="122" spans="1:34" ht="12.75">
      <c r="A122" s="33" t="s">
        <v>461</v>
      </c>
      <c r="B122" s="34" t="s">
        <v>323</v>
      </c>
      <c r="C122" s="104" t="s">
        <v>467</v>
      </c>
      <c r="D122" s="105"/>
      <c r="E122" s="35">
        <v>1700</v>
      </c>
      <c r="F122" s="35" t="s">
        <v>139</v>
      </c>
      <c r="G122" s="35">
        <v>1700</v>
      </c>
      <c r="H122" s="35" t="s">
        <v>139</v>
      </c>
      <c r="I122" s="35" t="s">
        <v>139</v>
      </c>
      <c r="J122" s="35" t="s">
        <v>139</v>
      </c>
      <c r="K122" s="35" t="s">
        <v>139</v>
      </c>
      <c r="L122" s="35" t="s">
        <v>139</v>
      </c>
      <c r="M122" s="35" t="s">
        <v>139</v>
      </c>
      <c r="N122" s="35" t="s">
        <v>139</v>
      </c>
      <c r="O122" s="35" t="s">
        <v>139</v>
      </c>
      <c r="P122" s="35">
        <v>1700</v>
      </c>
      <c r="Q122" s="35" t="s">
        <v>139</v>
      </c>
      <c r="R122" s="33" t="s">
        <v>461</v>
      </c>
      <c r="S122" s="94" t="s">
        <v>323</v>
      </c>
      <c r="T122" s="106" t="s">
        <v>467</v>
      </c>
      <c r="U122" s="107"/>
      <c r="V122" s="35">
        <v>259.42</v>
      </c>
      <c r="W122" s="35" t="s">
        <v>139</v>
      </c>
      <c r="X122" s="35">
        <v>259.42</v>
      </c>
      <c r="Y122" s="35" t="s">
        <v>139</v>
      </c>
      <c r="Z122" s="35" t="s">
        <v>139</v>
      </c>
      <c r="AA122" s="35" t="s">
        <v>139</v>
      </c>
      <c r="AB122" s="35" t="s">
        <v>139</v>
      </c>
      <c r="AC122" s="35" t="s">
        <v>139</v>
      </c>
      <c r="AD122" s="35" t="s">
        <v>139</v>
      </c>
      <c r="AE122" s="35" t="s">
        <v>139</v>
      </c>
      <c r="AF122" s="35" t="s">
        <v>139</v>
      </c>
      <c r="AG122" s="35">
        <v>259.42</v>
      </c>
      <c r="AH122" s="35" t="s">
        <v>139</v>
      </c>
    </row>
    <row r="123" spans="1:34" ht="12.75">
      <c r="A123" s="33" t="s">
        <v>463</v>
      </c>
      <c r="B123" s="34" t="s">
        <v>323</v>
      </c>
      <c r="C123" s="104" t="s">
        <v>468</v>
      </c>
      <c r="D123" s="105"/>
      <c r="E123" s="35">
        <v>1700</v>
      </c>
      <c r="F123" s="35" t="s">
        <v>139</v>
      </c>
      <c r="G123" s="35">
        <v>1700</v>
      </c>
      <c r="H123" s="35" t="s">
        <v>139</v>
      </c>
      <c r="I123" s="35" t="s">
        <v>139</v>
      </c>
      <c r="J123" s="35" t="s">
        <v>139</v>
      </c>
      <c r="K123" s="35" t="s">
        <v>139</v>
      </c>
      <c r="L123" s="35" t="s">
        <v>139</v>
      </c>
      <c r="M123" s="35" t="s">
        <v>139</v>
      </c>
      <c r="N123" s="35" t="s">
        <v>139</v>
      </c>
      <c r="O123" s="35" t="s">
        <v>139</v>
      </c>
      <c r="P123" s="35">
        <v>1700</v>
      </c>
      <c r="Q123" s="35" t="s">
        <v>139</v>
      </c>
      <c r="R123" s="33" t="s">
        <v>463</v>
      </c>
      <c r="S123" s="94" t="s">
        <v>323</v>
      </c>
      <c r="T123" s="106" t="s">
        <v>468</v>
      </c>
      <c r="U123" s="107"/>
      <c r="V123" s="35">
        <v>259.42</v>
      </c>
      <c r="W123" s="35" t="s">
        <v>139</v>
      </c>
      <c r="X123" s="35">
        <v>259.42</v>
      </c>
      <c r="Y123" s="35" t="s">
        <v>139</v>
      </c>
      <c r="Z123" s="35" t="s">
        <v>139</v>
      </c>
      <c r="AA123" s="35" t="s">
        <v>139</v>
      </c>
      <c r="AB123" s="35" t="s">
        <v>139</v>
      </c>
      <c r="AC123" s="35" t="s">
        <v>139</v>
      </c>
      <c r="AD123" s="35" t="s">
        <v>139</v>
      </c>
      <c r="AE123" s="35" t="s">
        <v>139</v>
      </c>
      <c r="AF123" s="35" t="s">
        <v>139</v>
      </c>
      <c r="AG123" s="35">
        <v>259.42</v>
      </c>
      <c r="AH123" s="35" t="s">
        <v>139</v>
      </c>
    </row>
    <row r="124" spans="1:34" ht="12.75">
      <c r="A124" s="30" t="s">
        <v>469</v>
      </c>
      <c r="B124" s="31" t="s">
        <v>198</v>
      </c>
      <c r="C124" s="108" t="s">
        <v>199</v>
      </c>
      <c r="D124" s="109"/>
      <c r="E124" s="32">
        <v>-7565028.09</v>
      </c>
      <c r="F124" s="32" t="s">
        <v>139</v>
      </c>
      <c r="G124" s="32">
        <v>-7565028.09</v>
      </c>
      <c r="H124" s="32">
        <v>8417400</v>
      </c>
      <c r="I124" s="32" t="s">
        <v>139</v>
      </c>
      <c r="J124" s="32" t="s">
        <v>139</v>
      </c>
      <c r="K124" s="32" t="s">
        <v>139</v>
      </c>
      <c r="L124" s="32" t="s">
        <v>139</v>
      </c>
      <c r="M124" s="32" t="s">
        <v>139</v>
      </c>
      <c r="N124" s="32" t="s">
        <v>139</v>
      </c>
      <c r="O124" s="32" t="s">
        <v>139</v>
      </c>
      <c r="P124" s="32">
        <v>852371.91</v>
      </c>
      <c r="Q124" s="32" t="s">
        <v>139</v>
      </c>
      <c r="R124" s="30" t="s">
        <v>469</v>
      </c>
      <c r="S124" s="93" t="s">
        <v>198</v>
      </c>
      <c r="T124" s="110" t="s">
        <v>199</v>
      </c>
      <c r="U124" s="107"/>
      <c r="V124" s="32">
        <v>-1972905.38</v>
      </c>
      <c r="W124" s="32" t="s">
        <v>139</v>
      </c>
      <c r="X124" s="32">
        <v>-1972905.38</v>
      </c>
      <c r="Y124" s="32">
        <v>3920905</v>
      </c>
      <c r="Z124" s="32" t="s">
        <v>139</v>
      </c>
      <c r="AA124" s="32" t="s">
        <v>139</v>
      </c>
      <c r="AB124" s="32" t="s">
        <v>139</v>
      </c>
      <c r="AC124" s="32" t="s">
        <v>139</v>
      </c>
      <c r="AD124" s="32" t="s">
        <v>139</v>
      </c>
      <c r="AE124" s="32" t="s">
        <v>139</v>
      </c>
      <c r="AF124" s="32" t="s">
        <v>139</v>
      </c>
      <c r="AG124" s="32">
        <v>1947999.62</v>
      </c>
      <c r="AH124" s="32" t="s">
        <v>139</v>
      </c>
    </row>
  </sheetData>
  <sheetProtection/>
  <mergeCells count="261">
    <mergeCell ref="A2:AG2"/>
    <mergeCell ref="A4:A11"/>
    <mergeCell ref="B4:B11"/>
    <mergeCell ref="C4:D11"/>
    <mergeCell ref="E4:Q4"/>
    <mergeCell ref="R4:R11"/>
    <mergeCell ref="S4:S11"/>
    <mergeCell ref="T4:U11"/>
    <mergeCell ref="V4:AH4"/>
    <mergeCell ref="E5:E11"/>
    <mergeCell ref="F5:F11"/>
    <mergeCell ref="G5:G11"/>
    <mergeCell ref="H5:H11"/>
    <mergeCell ref="I5:I11"/>
    <mergeCell ref="J5:J11"/>
    <mergeCell ref="K5:K11"/>
    <mergeCell ref="L5:L11"/>
    <mergeCell ref="M5:M11"/>
    <mergeCell ref="N5:N11"/>
    <mergeCell ref="O5:O11"/>
    <mergeCell ref="P5:P11"/>
    <mergeCell ref="Q5:Q11"/>
    <mergeCell ref="AE5:AE11"/>
    <mergeCell ref="AF5:AF11"/>
    <mergeCell ref="AG5:AG11"/>
    <mergeCell ref="V5:V11"/>
    <mergeCell ref="W5:W11"/>
    <mergeCell ref="X5:X11"/>
    <mergeCell ref="Y5:Y11"/>
    <mergeCell ref="Z5:Z11"/>
    <mergeCell ref="AA5:AA11"/>
    <mergeCell ref="AH5:AH11"/>
    <mergeCell ref="C12:D12"/>
    <mergeCell ref="T12:U12"/>
    <mergeCell ref="C14:D14"/>
    <mergeCell ref="T14:U14"/>
    <mergeCell ref="C16:D16"/>
    <mergeCell ref="T16:U16"/>
    <mergeCell ref="AB5:AB11"/>
    <mergeCell ref="AC5:AC11"/>
    <mergeCell ref="AD5:AD11"/>
    <mergeCell ref="C18:D18"/>
    <mergeCell ref="T18:U18"/>
    <mergeCell ref="C28:D28"/>
    <mergeCell ref="T28:U28"/>
    <mergeCell ref="C13:D13"/>
    <mergeCell ref="T13:U13"/>
    <mergeCell ref="C15:D15"/>
    <mergeCell ref="T15:U15"/>
    <mergeCell ref="C17:D17"/>
    <mergeCell ref="T17:U17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87:D87"/>
    <mergeCell ref="T87:U87"/>
    <mergeCell ref="C88:D88"/>
    <mergeCell ref="T88:U88"/>
    <mergeCell ref="C89:D89"/>
    <mergeCell ref="T89:U89"/>
    <mergeCell ref="C90:D90"/>
    <mergeCell ref="T90:U90"/>
    <mergeCell ref="C91:D91"/>
    <mergeCell ref="T91:U91"/>
    <mergeCell ref="C92:D92"/>
    <mergeCell ref="T92:U92"/>
    <mergeCell ref="C93:D93"/>
    <mergeCell ref="T93:U93"/>
    <mergeCell ref="C94:D94"/>
    <mergeCell ref="T94:U94"/>
    <mergeCell ref="C95:D95"/>
    <mergeCell ref="T95:U95"/>
    <mergeCell ref="C96:D96"/>
    <mergeCell ref="T96:U96"/>
    <mergeCell ref="C97:D97"/>
    <mergeCell ref="T97:U97"/>
    <mergeCell ref="C98:D98"/>
    <mergeCell ref="T98:U98"/>
    <mergeCell ref="C99:D99"/>
    <mergeCell ref="T99:U99"/>
    <mergeCell ref="C100:D100"/>
    <mergeCell ref="T100:U100"/>
    <mergeCell ref="C101:D101"/>
    <mergeCell ref="T101:U101"/>
    <mergeCell ref="C102:D102"/>
    <mergeCell ref="T102:U102"/>
    <mergeCell ref="C103:D103"/>
    <mergeCell ref="T103:U103"/>
    <mergeCell ref="C104:D104"/>
    <mergeCell ref="T104:U104"/>
    <mergeCell ref="C105:D105"/>
    <mergeCell ref="T105:U105"/>
    <mergeCell ref="C106:D106"/>
    <mergeCell ref="T106:U106"/>
    <mergeCell ref="C107:D107"/>
    <mergeCell ref="T107:U107"/>
    <mergeCell ref="C108:D108"/>
    <mergeCell ref="T108:U108"/>
    <mergeCell ref="C109:D109"/>
    <mergeCell ref="T109:U109"/>
    <mergeCell ref="C110:D110"/>
    <mergeCell ref="T110:U110"/>
    <mergeCell ref="C111:D111"/>
    <mergeCell ref="T111:U111"/>
    <mergeCell ref="C112:D112"/>
    <mergeCell ref="T112:U112"/>
    <mergeCell ref="C113:D113"/>
    <mergeCell ref="T113:U113"/>
    <mergeCell ref="C114:D114"/>
    <mergeCell ref="T114:U114"/>
    <mergeCell ref="C115:D115"/>
    <mergeCell ref="T115:U115"/>
    <mergeCell ref="C116:D116"/>
    <mergeCell ref="T116:U116"/>
    <mergeCell ref="C117:D117"/>
    <mergeCell ref="T117:U117"/>
    <mergeCell ref="C118:D118"/>
    <mergeCell ref="T118:U118"/>
    <mergeCell ref="C119:D119"/>
    <mergeCell ref="T119:U119"/>
    <mergeCell ref="C120:D120"/>
    <mergeCell ref="T120:U120"/>
    <mergeCell ref="C121:D121"/>
    <mergeCell ref="T121:U121"/>
    <mergeCell ref="C122:D122"/>
    <mergeCell ref="T122:U122"/>
    <mergeCell ref="C123:D123"/>
    <mergeCell ref="T123:U123"/>
    <mergeCell ref="C124:D124"/>
    <mergeCell ref="T124:U124"/>
  </mergeCells>
  <conditionalFormatting sqref="AG13:AH13 E13:I13 X13:Z13">
    <cfRule type="cellIs" priority="224" dxfId="305" operator="equal" stopIfTrue="1">
      <formula>0</formula>
    </cfRule>
  </conditionalFormatting>
  <conditionalFormatting sqref="V13:W13">
    <cfRule type="cellIs" priority="223" dxfId="305" operator="equal" stopIfTrue="1">
      <formula>0</formula>
    </cfRule>
  </conditionalFormatting>
  <conditionalFormatting sqref="AG14:AH14 E14:I14 X14:Z14">
    <cfRule type="cellIs" priority="222" dxfId="305" operator="equal" stopIfTrue="1">
      <formula>0</formula>
    </cfRule>
  </conditionalFormatting>
  <conditionalFormatting sqref="V14:W14">
    <cfRule type="cellIs" priority="221" dxfId="305" operator="equal" stopIfTrue="1">
      <formula>0</formula>
    </cfRule>
  </conditionalFormatting>
  <conditionalFormatting sqref="AG15:AH15 E15:I15 X15:Z15">
    <cfRule type="cellIs" priority="220" dxfId="305" operator="equal" stopIfTrue="1">
      <formula>0</formula>
    </cfRule>
  </conditionalFormatting>
  <conditionalFormatting sqref="V15:W15">
    <cfRule type="cellIs" priority="219" dxfId="305" operator="equal" stopIfTrue="1">
      <formula>0</formula>
    </cfRule>
  </conditionalFormatting>
  <conditionalFormatting sqref="AG16:AH16 E16:I16 X16:Z16">
    <cfRule type="cellIs" priority="218" dxfId="305" operator="equal" stopIfTrue="1">
      <formula>0</formula>
    </cfRule>
  </conditionalFormatting>
  <conditionalFormatting sqref="V16:W16">
    <cfRule type="cellIs" priority="217" dxfId="305" operator="equal" stopIfTrue="1">
      <formula>0</formula>
    </cfRule>
  </conditionalFormatting>
  <conditionalFormatting sqref="AG17:AH17 E17:I17 X17:Z17">
    <cfRule type="cellIs" priority="216" dxfId="305" operator="equal" stopIfTrue="1">
      <formula>0</formula>
    </cfRule>
  </conditionalFormatting>
  <conditionalFormatting sqref="V17:W17">
    <cfRule type="cellIs" priority="215" dxfId="305" operator="equal" stopIfTrue="1">
      <formula>0</formula>
    </cfRule>
  </conditionalFormatting>
  <conditionalFormatting sqref="AG18:AH18 E18:I18 X18:Z18">
    <cfRule type="cellIs" priority="214" dxfId="305" operator="equal" stopIfTrue="1">
      <formula>0</formula>
    </cfRule>
  </conditionalFormatting>
  <conditionalFormatting sqref="V18:W18">
    <cfRule type="cellIs" priority="213" dxfId="305" operator="equal" stopIfTrue="1">
      <formula>0</formula>
    </cfRule>
  </conditionalFormatting>
  <conditionalFormatting sqref="AG19:AH19 E19:I19 X19:Z19">
    <cfRule type="cellIs" priority="212" dxfId="305" operator="equal" stopIfTrue="1">
      <formula>0</formula>
    </cfRule>
  </conditionalFormatting>
  <conditionalFormatting sqref="V19:W19">
    <cfRule type="cellIs" priority="211" dxfId="305" operator="equal" stopIfTrue="1">
      <formula>0</formula>
    </cfRule>
  </conditionalFormatting>
  <conditionalFormatting sqref="AG20:AH20 E20:I20 X20:Z20">
    <cfRule type="cellIs" priority="210" dxfId="305" operator="equal" stopIfTrue="1">
      <formula>0</formula>
    </cfRule>
  </conditionalFormatting>
  <conditionalFormatting sqref="V20:W20">
    <cfRule type="cellIs" priority="209" dxfId="305" operator="equal" stopIfTrue="1">
      <formula>0</formula>
    </cfRule>
  </conditionalFormatting>
  <conditionalFormatting sqref="AG21:AH21 E21:I21 X21:Z21">
    <cfRule type="cellIs" priority="208" dxfId="305" operator="equal" stopIfTrue="1">
      <formula>0</formula>
    </cfRule>
  </conditionalFormatting>
  <conditionalFormatting sqref="V21:W21">
    <cfRule type="cellIs" priority="207" dxfId="305" operator="equal" stopIfTrue="1">
      <formula>0</formula>
    </cfRule>
  </conditionalFormatting>
  <conditionalFormatting sqref="AG22:AH22 E22:I22 X22:Z22">
    <cfRule type="cellIs" priority="206" dxfId="305" operator="equal" stopIfTrue="1">
      <formula>0</formula>
    </cfRule>
  </conditionalFormatting>
  <conditionalFormatting sqref="V22:W22">
    <cfRule type="cellIs" priority="205" dxfId="305" operator="equal" stopIfTrue="1">
      <formula>0</formula>
    </cfRule>
  </conditionalFormatting>
  <conditionalFormatting sqref="AG23:AH23 E23:I23 X23:Z23">
    <cfRule type="cellIs" priority="204" dxfId="305" operator="equal" stopIfTrue="1">
      <formula>0</formula>
    </cfRule>
  </conditionalFormatting>
  <conditionalFormatting sqref="V23:W23">
    <cfRule type="cellIs" priority="203" dxfId="305" operator="equal" stopIfTrue="1">
      <formula>0</formula>
    </cfRule>
  </conditionalFormatting>
  <conditionalFormatting sqref="AG24:AH24 E24:I24 X24:Z24">
    <cfRule type="cellIs" priority="202" dxfId="305" operator="equal" stopIfTrue="1">
      <formula>0</formula>
    </cfRule>
  </conditionalFormatting>
  <conditionalFormatting sqref="V24:W24">
    <cfRule type="cellIs" priority="201" dxfId="305" operator="equal" stopIfTrue="1">
      <formula>0</formula>
    </cfRule>
  </conditionalFormatting>
  <conditionalFormatting sqref="AG25:AH25 E25:I25 X25:Z25">
    <cfRule type="cellIs" priority="200" dxfId="305" operator="equal" stopIfTrue="1">
      <formula>0</formula>
    </cfRule>
  </conditionalFormatting>
  <conditionalFormatting sqref="V25:W25">
    <cfRule type="cellIs" priority="199" dxfId="305" operator="equal" stopIfTrue="1">
      <formula>0</formula>
    </cfRule>
  </conditionalFormatting>
  <conditionalFormatting sqref="AG26:AH26 E26:I26 X26:Z26">
    <cfRule type="cellIs" priority="198" dxfId="305" operator="equal" stopIfTrue="1">
      <formula>0</formula>
    </cfRule>
  </conditionalFormatting>
  <conditionalFormatting sqref="V26:W26">
    <cfRule type="cellIs" priority="197" dxfId="305" operator="equal" stopIfTrue="1">
      <formula>0</formula>
    </cfRule>
  </conditionalFormatting>
  <conditionalFormatting sqref="AG27:AH27 E27:I27 X27:Z27">
    <cfRule type="cellIs" priority="196" dxfId="305" operator="equal" stopIfTrue="1">
      <formula>0</formula>
    </cfRule>
  </conditionalFormatting>
  <conditionalFormatting sqref="V27:W27">
    <cfRule type="cellIs" priority="195" dxfId="305" operator="equal" stopIfTrue="1">
      <formula>0</formula>
    </cfRule>
  </conditionalFormatting>
  <conditionalFormatting sqref="AG28:AH28 E28:I28 X28:Z28">
    <cfRule type="cellIs" priority="194" dxfId="305" operator="equal" stopIfTrue="1">
      <formula>0</formula>
    </cfRule>
  </conditionalFormatting>
  <conditionalFormatting sqref="V28:W28">
    <cfRule type="cellIs" priority="193" dxfId="305" operator="equal" stopIfTrue="1">
      <formula>0</formula>
    </cfRule>
  </conditionalFormatting>
  <conditionalFormatting sqref="AG29:AH29 E29:I29 X29:Z29">
    <cfRule type="cellIs" priority="192" dxfId="305" operator="equal" stopIfTrue="1">
      <formula>0</formula>
    </cfRule>
  </conditionalFormatting>
  <conditionalFormatting sqref="V29:W29">
    <cfRule type="cellIs" priority="191" dxfId="305" operator="equal" stopIfTrue="1">
      <formula>0</formula>
    </cfRule>
  </conditionalFormatting>
  <conditionalFormatting sqref="AG30:AH30 E30:I30 X30:Z30">
    <cfRule type="cellIs" priority="190" dxfId="305" operator="equal" stopIfTrue="1">
      <formula>0</formula>
    </cfRule>
  </conditionalFormatting>
  <conditionalFormatting sqref="V30:W30">
    <cfRule type="cellIs" priority="189" dxfId="305" operator="equal" stopIfTrue="1">
      <formula>0</formula>
    </cfRule>
  </conditionalFormatting>
  <conditionalFormatting sqref="AG31:AH31 E31:I31 X31:Z31">
    <cfRule type="cellIs" priority="188" dxfId="305" operator="equal" stopIfTrue="1">
      <formula>0</formula>
    </cfRule>
  </conditionalFormatting>
  <conditionalFormatting sqref="V31:W31">
    <cfRule type="cellIs" priority="187" dxfId="305" operator="equal" stopIfTrue="1">
      <formula>0</formula>
    </cfRule>
  </conditionalFormatting>
  <conditionalFormatting sqref="AG32:AH32 E32:I32 X32:Z32">
    <cfRule type="cellIs" priority="186" dxfId="305" operator="equal" stopIfTrue="1">
      <formula>0</formula>
    </cfRule>
  </conditionalFormatting>
  <conditionalFormatting sqref="V32:W32">
    <cfRule type="cellIs" priority="185" dxfId="305" operator="equal" stopIfTrue="1">
      <formula>0</formula>
    </cfRule>
  </conditionalFormatting>
  <conditionalFormatting sqref="AG33:AH33 E33:I33 X33:Z33">
    <cfRule type="cellIs" priority="184" dxfId="305" operator="equal" stopIfTrue="1">
      <formula>0</formula>
    </cfRule>
  </conditionalFormatting>
  <conditionalFormatting sqref="V33:W33">
    <cfRule type="cellIs" priority="183" dxfId="305" operator="equal" stopIfTrue="1">
      <formula>0</formula>
    </cfRule>
  </conditionalFormatting>
  <conditionalFormatting sqref="AG34:AH34 E34:I34 X34:Z34">
    <cfRule type="cellIs" priority="182" dxfId="305" operator="equal" stopIfTrue="1">
      <formula>0</formula>
    </cfRule>
  </conditionalFormatting>
  <conditionalFormatting sqref="V34:W34">
    <cfRule type="cellIs" priority="181" dxfId="305" operator="equal" stopIfTrue="1">
      <formula>0</formula>
    </cfRule>
  </conditionalFormatting>
  <conditionalFormatting sqref="AG35:AH35 E35:I35 X35:Z35">
    <cfRule type="cellIs" priority="180" dxfId="305" operator="equal" stopIfTrue="1">
      <formula>0</formula>
    </cfRule>
  </conditionalFormatting>
  <conditionalFormatting sqref="V35:W35">
    <cfRule type="cellIs" priority="179" dxfId="305" operator="equal" stopIfTrue="1">
      <formula>0</formula>
    </cfRule>
  </conditionalFormatting>
  <conditionalFormatting sqref="AG36:AH36 E36:I36 X36:Z36">
    <cfRule type="cellIs" priority="178" dxfId="305" operator="equal" stopIfTrue="1">
      <formula>0</formula>
    </cfRule>
  </conditionalFormatting>
  <conditionalFormatting sqref="V36:W36">
    <cfRule type="cellIs" priority="177" dxfId="305" operator="equal" stopIfTrue="1">
      <formula>0</formula>
    </cfRule>
  </conditionalFormatting>
  <conditionalFormatting sqref="AG37:AH37 E37:I37 X37:Z37">
    <cfRule type="cellIs" priority="176" dxfId="305" operator="equal" stopIfTrue="1">
      <formula>0</formula>
    </cfRule>
  </conditionalFormatting>
  <conditionalFormatting sqref="V37:W37">
    <cfRule type="cellIs" priority="175" dxfId="305" operator="equal" stopIfTrue="1">
      <formula>0</formula>
    </cfRule>
  </conditionalFormatting>
  <conditionalFormatting sqref="AG38:AH38 E38:I38 X38:Z38">
    <cfRule type="cellIs" priority="174" dxfId="305" operator="equal" stopIfTrue="1">
      <formula>0</formula>
    </cfRule>
  </conditionalFormatting>
  <conditionalFormatting sqref="V38:W38">
    <cfRule type="cellIs" priority="173" dxfId="305" operator="equal" stopIfTrue="1">
      <formula>0</formula>
    </cfRule>
  </conditionalFormatting>
  <conditionalFormatting sqref="AG39:AH39 E39:I39 X39:Z39">
    <cfRule type="cellIs" priority="172" dxfId="305" operator="equal" stopIfTrue="1">
      <formula>0</formula>
    </cfRule>
  </conditionalFormatting>
  <conditionalFormatting sqref="V39:W39">
    <cfRule type="cellIs" priority="171" dxfId="305" operator="equal" stopIfTrue="1">
      <formula>0</formula>
    </cfRule>
  </conditionalFormatting>
  <conditionalFormatting sqref="AG40:AH40 E40:I40 X40:Z40">
    <cfRule type="cellIs" priority="170" dxfId="305" operator="equal" stopIfTrue="1">
      <formula>0</formula>
    </cfRule>
  </conditionalFormatting>
  <conditionalFormatting sqref="V40:W40">
    <cfRule type="cellIs" priority="169" dxfId="305" operator="equal" stopIfTrue="1">
      <formula>0</formula>
    </cfRule>
  </conditionalFormatting>
  <conditionalFormatting sqref="AG41:AH41 E41:I41 X41:Z41">
    <cfRule type="cellIs" priority="168" dxfId="305" operator="equal" stopIfTrue="1">
      <formula>0</formula>
    </cfRule>
  </conditionalFormatting>
  <conditionalFormatting sqref="V41:W41">
    <cfRule type="cellIs" priority="167" dxfId="305" operator="equal" stopIfTrue="1">
      <formula>0</formula>
    </cfRule>
  </conditionalFormatting>
  <conditionalFormatting sqref="AG42:AH42 E42:I42 X42:Z42">
    <cfRule type="cellIs" priority="166" dxfId="305" operator="equal" stopIfTrue="1">
      <formula>0</formula>
    </cfRule>
  </conditionalFormatting>
  <conditionalFormatting sqref="V42:W42">
    <cfRule type="cellIs" priority="165" dxfId="305" operator="equal" stopIfTrue="1">
      <formula>0</formula>
    </cfRule>
  </conditionalFormatting>
  <conditionalFormatting sqref="AG43:AH43 E43:I43 X43:Z43">
    <cfRule type="cellIs" priority="164" dxfId="305" operator="equal" stopIfTrue="1">
      <formula>0</formula>
    </cfRule>
  </conditionalFormatting>
  <conditionalFormatting sqref="V43:W43">
    <cfRule type="cellIs" priority="163" dxfId="305" operator="equal" stopIfTrue="1">
      <formula>0</formula>
    </cfRule>
  </conditionalFormatting>
  <conditionalFormatting sqref="AG44:AH44 E44:I44 X44:Z44">
    <cfRule type="cellIs" priority="162" dxfId="305" operator="equal" stopIfTrue="1">
      <formula>0</formula>
    </cfRule>
  </conditionalFormatting>
  <conditionalFormatting sqref="V44:W44">
    <cfRule type="cellIs" priority="161" dxfId="305" operator="equal" stopIfTrue="1">
      <formula>0</formula>
    </cfRule>
  </conditionalFormatting>
  <conditionalFormatting sqref="AG45:AH45 E45:I45 X45:Z45">
    <cfRule type="cellIs" priority="160" dxfId="305" operator="equal" stopIfTrue="1">
      <formula>0</formula>
    </cfRule>
  </conditionalFormatting>
  <conditionalFormatting sqref="V45:W45">
    <cfRule type="cellIs" priority="159" dxfId="305" operator="equal" stopIfTrue="1">
      <formula>0</formula>
    </cfRule>
  </conditionalFormatting>
  <conditionalFormatting sqref="AG46:AH46 E46:I46 X46:Z46">
    <cfRule type="cellIs" priority="158" dxfId="305" operator="equal" stopIfTrue="1">
      <formula>0</formula>
    </cfRule>
  </conditionalFormatting>
  <conditionalFormatting sqref="V46:W46">
    <cfRule type="cellIs" priority="157" dxfId="305" operator="equal" stopIfTrue="1">
      <formula>0</formula>
    </cfRule>
  </conditionalFormatting>
  <conditionalFormatting sqref="AG47:AH47 E47:I47 X47:Z47">
    <cfRule type="cellIs" priority="156" dxfId="305" operator="equal" stopIfTrue="1">
      <formula>0</formula>
    </cfRule>
  </conditionalFormatting>
  <conditionalFormatting sqref="V47:W47">
    <cfRule type="cellIs" priority="155" dxfId="305" operator="equal" stopIfTrue="1">
      <formula>0</formula>
    </cfRule>
  </conditionalFormatting>
  <conditionalFormatting sqref="AG48:AH48 E48:I48 X48:Z48">
    <cfRule type="cellIs" priority="154" dxfId="305" operator="equal" stopIfTrue="1">
      <formula>0</formula>
    </cfRule>
  </conditionalFormatting>
  <conditionalFormatting sqref="V48:W48">
    <cfRule type="cellIs" priority="153" dxfId="305" operator="equal" stopIfTrue="1">
      <formula>0</formula>
    </cfRule>
  </conditionalFormatting>
  <conditionalFormatting sqref="AG49:AH49 E49:I49 X49:Z49">
    <cfRule type="cellIs" priority="152" dxfId="305" operator="equal" stopIfTrue="1">
      <formula>0</formula>
    </cfRule>
  </conditionalFormatting>
  <conditionalFormatting sqref="V49:W49">
    <cfRule type="cellIs" priority="151" dxfId="305" operator="equal" stopIfTrue="1">
      <formula>0</formula>
    </cfRule>
  </conditionalFormatting>
  <conditionalFormatting sqref="AG50:AH50 E50:I50 X50:Z50">
    <cfRule type="cellIs" priority="150" dxfId="305" operator="equal" stopIfTrue="1">
      <formula>0</formula>
    </cfRule>
  </conditionalFormatting>
  <conditionalFormatting sqref="V50:W50">
    <cfRule type="cellIs" priority="149" dxfId="305" operator="equal" stopIfTrue="1">
      <formula>0</formula>
    </cfRule>
  </conditionalFormatting>
  <conditionalFormatting sqref="AG51:AH51 E51:I51 X51:Z51">
    <cfRule type="cellIs" priority="148" dxfId="305" operator="equal" stopIfTrue="1">
      <formula>0</formula>
    </cfRule>
  </conditionalFormatting>
  <conditionalFormatting sqref="V51:W51">
    <cfRule type="cellIs" priority="147" dxfId="305" operator="equal" stopIfTrue="1">
      <formula>0</formula>
    </cfRule>
  </conditionalFormatting>
  <conditionalFormatting sqref="AG52:AH52 E52:I52 X52:Z52">
    <cfRule type="cellIs" priority="146" dxfId="305" operator="equal" stopIfTrue="1">
      <formula>0</formula>
    </cfRule>
  </conditionalFormatting>
  <conditionalFormatting sqref="V52:W52">
    <cfRule type="cellIs" priority="145" dxfId="305" operator="equal" stopIfTrue="1">
      <formula>0</formula>
    </cfRule>
  </conditionalFormatting>
  <conditionalFormatting sqref="AG53:AH53 E53:I53 X53:Z53">
    <cfRule type="cellIs" priority="144" dxfId="305" operator="equal" stopIfTrue="1">
      <formula>0</formula>
    </cfRule>
  </conditionalFormatting>
  <conditionalFormatting sqref="V53:W53">
    <cfRule type="cellIs" priority="143" dxfId="305" operator="equal" stopIfTrue="1">
      <formula>0</formula>
    </cfRule>
  </conditionalFormatting>
  <conditionalFormatting sqref="AG54:AH54 E54:I54 X54:Z54">
    <cfRule type="cellIs" priority="142" dxfId="305" operator="equal" stopIfTrue="1">
      <formula>0</formula>
    </cfRule>
  </conditionalFormatting>
  <conditionalFormatting sqref="V54:W54">
    <cfRule type="cellIs" priority="141" dxfId="305" operator="equal" stopIfTrue="1">
      <formula>0</formula>
    </cfRule>
  </conditionalFormatting>
  <conditionalFormatting sqref="AG55:AH55 E55:I55 X55:Z55">
    <cfRule type="cellIs" priority="140" dxfId="305" operator="equal" stopIfTrue="1">
      <formula>0</formula>
    </cfRule>
  </conditionalFormatting>
  <conditionalFormatting sqref="V55:W55">
    <cfRule type="cellIs" priority="139" dxfId="305" operator="equal" stopIfTrue="1">
      <formula>0</formula>
    </cfRule>
  </conditionalFormatting>
  <conditionalFormatting sqref="AG56:AH56 E56:I56 X56:Z56">
    <cfRule type="cellIs" priority="138" dxfId="305" operator="equal" stopIfTrue="1">
      <formula>0</formula>
    </cfRule>
  </conditionalFormatting>
  <conditionalFormatting sqref="V56:W56">
    <cfRule type="cellIs" priority="137" dxfId="305" operator="equal" stopIfTrue="1">
      <formula>0</formula>
    </cfRule>
  </conditionalFormatting>
  <conditionalFormatting sqref="AG57:AH57 E57:I57 X57:Z57">
    <cfRule type="cellIs" priority="136" dxfId="305" operator="equal" stopIfTrue="1">
      <formula>0</formula>
    </cfRule>
  </conditionalFormatting>
  <conditionalFormatting sqref="V57:W57">
    <cfRule type="cellIs" priority="135" dxfId="305" operator="equal" stopIfTrue="1">
      <formula>0</formula>
    </cfRule>
  </conditionalFormatting>
  <conditionalFormatting sqref="AG58:AH58 E58:I58 X58:Z58">
    <cfRule type="cellIs" priority="134" dxfId="305" operator="equal" stopIfTrue="1">
      <formula>0</formula>
    </cfRule>
  </conditionalFormatting>
  <conditionalFormatting sqref="V58:W58">
    <cfRule type="cellIs" priority="133" dxfId="305" operator="equal" stopIfTrue="1">
      <formula>0</formula>
    </cfRule>
  </conditionalFormatting>
  <conditionalFormatting sqref="AG59:AH59 E59:I59 X59:Z59">
    <cfRule type="cellIs" priority="132" dxfId="305" operator="equal" stopIfTrue="1">
      <formula>0</formula>
    </cfRule>
  </conditionalFormatting>
  <conditionalFormatting sqref="V59:W59">
    <cfRule type="cellIs" priority="131" dxfId="305" operator="equal" stopIfTrue="1">
      <formula>0</formula>
    </cfRule>
  </conditionalFormatting>
  <conditionalFormatting sqref="AG60:AH60 E60:I60 X60:Z60">
    <cfRule type="cellIs" priority="130" dxfId="305" operator="equal" stopIfTrue="1">
      <formula>0</formula>
    </cfRule>
  </conditionalFormatting>
  <conditionalFormatting sqref="V60:W60">
    <cfRule type="cellIs" priority="129" dxfId="305" operator="equal" stopIfTrue="1">
      <formula>0</formula>
    </cfRule>
  </conditionalFormatting>
  <conditionalFormatting sqref="AG61:AH61 E61:I61 X61:Z61">
    <cfRule type="cellIs" priority="128" dxfId="305" operator="equal" stopIfTrue="1">
      <formula>0</formula>
    </cfRule>
  </conditionalFormatting>
  <conditionalFormatting sqref="V61:W61">
    <cfRule type="cellIs" priority="127" dxfId="305" operator="equal" stopIfTrue="1">
      <formula>0</formula>
    </cfRule>
  </conditionalFormatting>
  <conditionalFormatting sqref="AG62:AH62 E62:I62 X62:Z62">
    <cfRule type="cellIs" priority="126" dxfId="305" operator="equal" stopIfTrue="1">
      <formula>0</formula>
    </cfRule>
  </conditionalFormatting>
  <conditionalFormatting sqref="V62:W62">
    <cfRule type="cellIs" priority="125" dxfId="305" operator="equal" stopIfTrue="1">
      <formula>0</formula>
    </cfRule>
  </conditionalFormatting>
  <conditionalFormatting sqref="AG63:AH63 E63:I63 X63:Z63">
    <cfRule type="cellIs" priority="124" dxfId="305" operator="equal" stopIfTrue="1">
      <formula>0</formula>
    </cfRule>
  </conditionalFormatting>
  <conditionalFormatting sqref="V63:W63">
    <cfRule type="cellIs" priority="123" dxfId="305" operator="equal" stopIfTrue="1">
      <formula>0</formula>
    </cfRule>
  </conditionalFormatting>
  <conditionalFormatting sqref="AG64:AH64 E64:I64 X64:Z64">
    <cfRule type="cellIs" priority="122" dxfId="305" operator="equal" stopIfTrue="1">
      <formula>0</formula>
    </cfRule>
  </conditionalFormatting>
  <conditionalFormatting sqref="V64:W64">
    <cfRule type="cellIs" priority="121" dxfId="305" operator="equal" stopIfTrue="1">
      <formula>0</formula>
    </cfRule>
  </conditionalFormatting>
  <conditionalFormatting sqref="AG65:AH65 E65:I65 X65:Z65">
    <cfRule type="cellIs" priority="120" dxfId="305" operator="equal" stopIfTrue="1">
      <formula>0</formula>
    </cfRule>
  </conditionalFormatting>
  <conditionalFormatting sqref="V65:W65">
    <cfRule type="cellIs" priority="119" dxfId="305" operator="equal" stopIfTrue="1">
      <formula>0</formula>
    </cfRule>
  </conditionalFormatting>
  <conditionalFormatting sqref="AG66:AH66 E66:I66 X66:Z66">
    <cfRule type="cellIs" priority="118" dxfId="305" operator="equal" stopIfTrue="1">
      <formula>0</formula>
    </cfRule>
  </conditionalFormatting>
  <conditionalFormatting sqref="V66:W66">
    <cfRule type="cellIs" priority="117" dxfId="305" operator="equal" stopIfTrue="1">
      <formula>0</formula>
    </cfRule>
  </conditionalFormatting>
  <conditionalFormatting sqref="AG67:AH67 E67:I67 X67:Z67">
    <cfRule type="cellIs" priority="116" dxfId="305" operator="equal" stopIfTrue="1">
      <formula>0</formula>
    </cfRule>
  </conditionalFormatting>
  <conditionalFormatting sqref="V67:W67">
    <cfRule type="cellIs" priority="115" dxfId="305" operator="equal" stopIfTrue="1">
      <formula>0</formula>
    </cfRule>
  </conditionalFormatting>
  <conditionalFormatting sqref="AG68:AH68 E68:I68 X68:Z68">
    <cfRule type="cellIs" priority="114" dxfId="305" operator="equal" stopIfTrue="1">
      <formula>0</formula>
    </cfRule>
  </conditionalFormatting>
  <conditionalFormatting sqref="V68:W68">
    <cfRule type="cellIs" priority="113" dxfId="305" operator="equal" stopIfTrue="1">
      <formula>0</formula>
    </cfRule>
  </conditionalFormatting>
  <conditionalFormatting sqref="AG69:AH69 E69:I69 X69:Z69">
    <cfRule type="cellIs" priority="112" dxfId="305" operator="equal" stopIfTrue="1">
      <formula>0</formula>
    </cfRule>
  </conditionalFormatting>
  <conditionalFormatting sqref="V69:W69">
    <cfRule type="cellIs" priority="111" dxfId="305" operator="equal" stopIfTrue="1">
      <formula>0</formula>
    </cfRule>
  </conditionalFormatting>
  <conditionalFormatting sqref="AG70:AH70 E70:I70 X70:Z70">
    <cfRule type="cellIs" priority="110" dxfId="305" operator="equal" stopIfTrue="1">
      <formula>0</formula>
    </cfRule>
  </conditionalFormatting>
  <conditionalFormatting sqref="V70:W70">
    <cfRule type="cellIs" priority="109" dxfId="305" operator="equal" stopIfTrue="1">
      <formula>0</formula>
    </cfRule>
  </conditionalFormatting>
  <conditionalFormatting sqref="AG71:AH71 E71:I71 X71:Z71">
    <cfRule type="cellIs" priority="108" dxfId="305" operator="equal" stopIfTrue="1">
      <formula>0</formula>
    </cfRule>
  </conditionalFormatting>
  <conditionalFormatting sqref="V71:W71">
    <cfRule type="cellIs" priority="107" dxfId="305" operator="equal" stopIfTrue="1">
      <formula>0</formula>
    </cfRule>
  </conditionalFormatting>
  <conditionalFormatting sqref="AG72:AH72 E72:I72 X72:Z72">
    <cfRule type="cellIs" priority="106" dxfId="305" operator="equal" stopIfTrue="1">
      <formula>0</formula>
    </cfRule>
  </conditionalFormatting>
  <conditionalFormatting sqref="V72:W72">
    <cfRule type="cellIs" priority="105" dxfId="305" operator="equal" stopIfTrue="1">
      <formula>0</formula>
    </cfRule>
  </conditionalFormatting>
  <conditionalFormatting sqref="AG73:AH73 E73:I73 X73:Z73">
    <cfRule type="cellIs" priority="104" dxfId="305" operator="equal" stopIfTrue="1">
      <formula>0</formula>
    </cfRule>
  </conditionalFormatting>
  <conditionalFormatting sqref="V73:W73">
    <cfRule type="cellIs" priority="103" dxfId="305" operator="equal" stopIfTrue="1">
      <formula>0</formula>
    </cfRule>
  </conditionalFormatting>
  <conditionalFormatting sqref="AG74:AH74 E74:I74 X74:Z74">
    <cfRule type="cellIs" priority="102" dxfId="305" operator="equal" stopIfTrue="1">
      <formula>0</formula>
    </cfRule>
  </conditionalFormatting>
  <conditionalFormatting sqref="V74:W74">
    <cfRule type="cellIs" priority="101" dxfId="305" operator="equal" stopIfTrue="1">
      <formula>0</formula>
    </cfRule>
  </conditionalFormatting>
  <conditionalFormatting sqref="AG75:AH75 E75:I75 X75:Z75">
    <cfRule type="cellIs" priority="100" dxfId="305" operator="equal" stopIfTrue="1">
      <formula>0</formula>
    </cfRule>
  </conditionalFormatting>
  <conditionalFormatting sqref="V75:W75">
    <cfRule type="cellIs" priority="99" dxfId="305" operator="equal" stopIfTrue="1">
      <formula>0</formula>
    </cfRule>
  </conditionalFormatting>
  <conditionalFormatting sqref="AG76:AH76 E76:I76 X76:Z76">
    <cfRule type="cellIs" priority="98" dxfId="305" operator="equal" stopIfTrue="1">
      <formula>0</formula>
    </cfRule>
  </conditionalFormatting>
  <conditionalFormatting sqref="V76:W76">
    <cfRule type="cellIs" priority="97" dxfId="305" operator="equal" stopIfTrue="1">
      <formula>0</formula>
    </cfRule>
  </conditionalFormatting>
  <conditionalFormatting sqref="AG77:AH77 E77:I77 X77:Z77">
    <cfRule type="cellIs" priority="96" dxfId="305" operator="equal" stopIfTrue="1">
      <formula>0</formula>
    </cfRule>
  </conditionalFormatting>
  <conditionalFormatting sqref="V77:W77">
    <cfRule type="cellIs" priority="95" dxfId="305" operator="equal" stopIfTrue="1">
      <formula>0</formula>
    </cfRule>
  </conditionalFormatting>
  <conditionalFormatting sqref="AG78:AH78 E78:I78 X78:Z78">
    <cfRule type="cellIs" priority="94" dxfId="305" operator="equal" stopIfTrue="1">
      <formula>0</formula>
    </cfRule>
  </conditionalFormatting>
  <conditionalFormatting sqref="V78:W78">
    <cfRule type="cellIs" priority="93" dxfId="305" operator="equal" stopIfTrue="1">
      <formula>0</formula>
    </cfRule>
  </conditionalFormatting>
  <conditionalFormatting sqref="AG79:AH79 E79:I79 X79:Z79">
    <cfRule type="cellIs" priority="92" dxfId="305" operator="equal" stopIfTrue="1">
      <formula>0</formula>
    </cfRule>
  </conditionalFormatting>
  <conditionalFormatting sqref="V79:W79">
    <cfRule type="cellIs" priority="91" dxfId="305" operator="equal" stopIfTrue="1">
      <formula>0</formula>
    </cfRule>
  </conditionalFormatting>
  <conditionalFormatting sqref="AG80:AH80 E80:I80 X80:Z80">
    <cfRule type="cellIs" priority="90" dxfId="305" operator="equal" stopIfTrue="1">
      <formula>0</formula>
    </cfRule>
  </conditionalFormatting>
  <conditionalFormatting sqref="V80:W80">
    <cfRule type="cellIs" priority="89" dxfId="305" operator="equal" stopIfTrue="1">
      <formula>0</formula>
    </cfRule>
  </conditionalFormatting>
  <conditionalFormatting sqref="AG81:AH81 E81:I81 X81:Z81">
    <cfRule type="cellIs" priority="88" dxfId="305" operator="equal" stopIfTrue="1">
      <formula>0</formula>
    </cfRule>
  </conditionalFormatting>
  <conditionalFormatting sqref="V81:W81">
    <cfRule type="cellIs" priority="87" dxfId="305" operator="equal" stopIfTrue="1">
      <formula>0</formula>
    </cfRule>
  </conditionalFormatting>
  <conditionalFormatting sqref="AG82:AH82 E82:I82 X82:Z82">
    <cfRule type="cellIs" priority="86" dxfId="305" operator="equal" stopIfTrue="1">
      <formula>0</formula>
    </cfRule>
  </conditionalFormatting>
  <conditionalFormatting sqref="V82:W82">
    <cfRule type="cellIs" priority="85" dxfId="305" operator="equal" stopIfTrue="1">
      <formula>0</formula>
    </cfRule>
  </conditionalFormatting>
  <conditionalFormatting sqref="AG83:AH83 E83:I83 X83:Z83">
    <cfRule type="cellIs" priority="84" dxfId="305" operator="equal" stopIfTrue="1">
      <formula>0</formula>
    </cfRule>
  </conditionalFormatting>
  <conditionalFormatting sqref="V83:W83">
    <cfRule type="cellIs" priority="83" dxfId="305" operator="equal" stopIfTrue="1">
      <formula>0</formula>
    </cfRule>
  </conditionalFormatting>
  <conditionalFormatting sqref="AG84:AH84 E84:I84 X84:Z84">
    <cfRule type="cellIs" priority="82" dxfId="305" operator="equal" stopIfTrue="1">
      <formula>0</formula>
    </cfRule>
  </conditionalFormatting>
  <conditionalFormatting sqref="V84:W84">
    <cfRule type="cellIs" priority="81" dxfId="305" operator="equal" stopIfTrue="1">
      <formula>0</formula>
    </cfRule>
  </conditionalFormatting>
  <conditionalFormatting sqref="AG85:AH85 E85:I85 X85:Z85">
    <cfRule type="cellIs" priority="80" dxfId="305" operator="equal" stopIfTrue="1">
      <formula>0</formula>
    </cfRule>
  </conditionalFormatting>
  <conditionalFormatting sqref="V85:W85">
    <cfRule type="cellIs" priority="79" dxfId="305" operator="equal" stopIfTrue="1">
      <formula>0</formula>
    </cfRule>
  </conditionalFormatting>
  <conditionalFormatting sqref="AG86:AH86 E86:I86 X86:Z86">
    <cfRule type="cellIs" priority="78" dxfId="305" operator="equal" stopIfTrue="1">
      <formula>0</formula>
    </cfRule>
  </conditionalFormatting>
  <conditionalFormatting sqref="V86:W86">
    <cfRule type="cellIs" priority="77" dxfId="305" operator="equal" stopIfTrue="1">
      <formula>0</formula>
    </cfRule>
  </conditionalFormatting>
  <conditionalFormatting sqref="AG87:AH87 E87:I87 X87:Z87">
    <cfRule type="cellIs" priority="76" dxfId="305" operator="equal" stopIfTrue="1">
      <formula>0</formula>
    </cfRule>
  </conditionalFormatting>
  <conditionalFormatting sqref="V87:W87">
    <cfRule type="cellIs" priority="75" dxfId="305" operator="equal" stopIfTrue="1">
      <formula>0</formula>
    </cfRule>
  </conditionalFormatting>
  <conditionalFormatting sqref="AG88:AH88 E88:I88 X88:Z88">
    <cfRule type="cellIs" priority="74" dxfId="305" operator="equal" stopIfTrue="1">
      <formula>0</formula>
    </cfRule>
  </conditionalFormatting>
  <conditionalFormatting sqref="V88:W88">
    <cfRule type="cellIs" priority="73" dxfId="305" operator="equal" stopIfTrue="1">
      <formula>0</formula>
    </cfRule>
  </conditionalFormatting>
  <conditionalFormatting sqref="AG89:AH89 E89:I89 X89:Z89">
    <cfRule type="cellIs" priority="72" dxfId="305" operator="equal" stopIfTrue="1">
      <formula>0</formula>
    </cfRule>
  </conditionalFormatting>
  <conditionalFormatting sqref="V89:W89">
    <cfRule type="cellIs" priority="71" dxfId="305" operator="equal" stopIfTrue="1">
      <formula>0</formula>
    </cfRule>
  </conditionalFormatting>
  <conditionalFormatting sqref="AG90:AH90 E90:I90 X90:Z90">
    <cfRule type="cellIs" priority="70" dxfId="305" operator="equal" stopIfTrue="1">
      <formula>0</formula>
    </cfRule>
  </conditionalFormatting>
  <conditionalFormatting sqref="V90:W90">
    <cfRule type="cellIs" priority="69" dxfId="305" operator="equal" stopIfTrue="1">
      <formula>0</formula>
    </cfRule>
  </conditionalFormatting>
  <conditionalFormatting sqref="AG91:AH91 E91:I91 X91:Z91">
    <cfRule type="cellIs" priority="68" dxfId="305" operator="equal" stopIfTrue="1">
      <formula>0</formula>
    </cfRule>
  </conditionalFormatting>
  <conditionalFormatting sqref="V91:W91">
    <cfRule type="cellIs" priority="67" dxfId="305" operator="equal" stopIfTrue="1">
      <formula>0</formula>
    </cfRule>
  </conditionalFormatting>
  <conditionalFormatting sqref="AG92:AH92 E92:I92 X92:Z92">
    <cfRule type="cellIs" priority="66" dxfId="305" operator="equal" stopIfTrue="1">
      <formula>0</formula>
    </cfRule>
  </conditionalFormatting>
  <conditionalFormatting sqref="V92:W92">
    <cfRule type="cellIs" priority="65" dxfId="305" operator="equal" stopIfTrue="1">
      <formula>0</formula>
    </cfRule>
  </conditionalFormatting>
  <conditionalFormatting sqref="AG93:AH93 E93:I93 X93:Z93">
    <cfRule type="cellIs" priority="64" dxfId="305" operator="equal" stopIfTrue="1">
      <formula>0</formula>
    </cfRule>
  </conditionalFormatting>
  <conditionalFormatting sqref="V93:W93">
    <cfRule type="cellIs" priority="63" dxfId="305" operator="equal" stopIfTrue="1">
      <formula>0</formula>
    </cfRule>
  </conditionalFormatting>
  <conditionalFormatting sqref="AG94:AH94 E94:I94 X94:Z94">
    <cfRule type="cellIs" priority="62" dxfId="305" operator="equal" stopIfTrue="1">
      <formula>0</formula>
    </cfRule>
  </conditionalFormatting>
  <conditionalFormatting sqref="V94:W94">
    <cfRule type="cellIs" priority="61" dxfId="305" operator="equal" stopIfTrue="1">
      <formula>0</formula>
    </cfRule>
  </conditionalFormatting>
  <conditionalFormatting sqref="AG95:AH95 E95:I95 X95:Z95">
    <cfRule type="cellIs" priority="60" dxfId="305" operator="equal" stopIfTrue="1">
      <formula>0</formula>
    </cfRule>
  </conditionalFormatting>
  <conditionalFormatting sqref="V95:W95">
    <cfRule type="cellIs" priority="59" dxfId="305" operator="equal" stopIfTrue="1">
      <formula>0</formula>
    </cfRule>
  </conditionalFormatting>
  <conditionalFormatting sqref="AG96:AH96 E96:I96 X96:Z96">
    <cfRule type="cellIs" priority="58" dxfId="305" operator="equal" stopIfTrue="1">
      <formula>0</formula>
    </cfRule>
  </conditionalFormatting>
  <conditionalFormatting sqref="V96:W96">
    <cfRule type="cellIs" priority="57" dxfId="305" operator="equal" stopIfTrue="1">
      <formula>0</formula>
    </cfRule>
  </conditionalFormatting>
  <conditionalFormatting sqref="AG97:AH97 E97:I97 X97:Z97">
    <cfRule type="cellIs" priority="56" dxfId="305" operator="equal" stopIfTrue="1">
      <formula>0</formula>
    </cfRule>
  </conditionalFormatting>
  <conditionalFormatting sqref="V97:W97">
    <cfRule type="cellIs" priority="55" dxfId="305" operator="equal" stopIfTrue="1">
      <formula>0</formula>
    </cfRule>
  </conditionalFormatting>
  <conditionalFormatting sqref="AG98:AH98 E98:I98 X98:Z98">
    <cfRule type="cellIs" priority="54" dxfId="305" operator="equal" stopIfTrue="1">
      <formula>0</formula>
    </cfRule>
  </conditionalFormatting>
  <conditionalFormatting sqref="V98:W98">
    <cfRule type="cellIs" priority="53" dxfId="305" operator="equal" stopIfTrue="1">
      <formula>0</formula>
    </cfRule>
  </conditionalFormatting>
  <conditionalFormatting sqref="AG99:AH99 E99:I99 X99:Z99">
    <cfRule type="cellIs" priority="52" dxfId="305" operator="equal" stopIfTrue="1">
      <formula>0</formula>
    </cfRule>
  </conditionalFormatting>
  <conditionalFormatting sqref="V99:W99">
    <cfRule type="cellIs" priority="51" dxfId="305" operator="equal" stopIfTrue="1">
      <formula>0</formula>
    </cfRule>
  </conditionalFormatting>
  <conditionalFormatting sqref="AG100:AH100 E100:I100 X100:Z100">
    <cfRule type="cellIs" priority="50" dxfId="305" operator="equal" stopIfTrue="1">
      <formula>0</formula>
    </cfRule>
  </conditionalFormatting>
  <conditionalFormatting sqref="V100:W100">
    <cfRule type="cellIs" priority="49" dxfId="305" operator="equal" stopIfTrue="1">
      <formula>0</formula>
    </cfRule>
  </conditionalFormatting>
  <conditionalFormatting sqref="AG101:AH101 E101:I101 X101:Z101">
    <cfRule type="cellIs" priority="48" dxfId="305" operator="equal" stopIfTrue="1">
      <formula>0</formula>
    </cfRule>
  </conditionalFormatting>
  <conditionalFormatting sqref="V101:W101">
    <cfRule type="cellIs" priority="47" dxfId="305" operator="equal" stopIfTrue="1">
      <formula>0</formula>
    </cfRule>
  </conditionalFormatting>
  <conditionalFormatting sqref="AG102:AH102 E102:I102 X102:Z102">
    <cfRule type="cellIs" priority="46" dxfId="305" operator="equal" stopIfTrue="1">
      <formula>0</formula>
    </cfRule>
  </conditionalFormatting>
  <conditionalFormatting sqref="V102:W102">
    <cfRule type="cellIs" priority="45" dxfId="305" operator="equal" stopIfTrue="1">
      <formula>0</formula>
    </cfRule>
  </conditionalFormatting>
  <conditionalFormatting sqref="AG103:AH103 E103:I103 X103:Z103">
    <cfRule type="cellIs" priority="44" dxfId="305" operator="equal" stopIfTrue="1">
      <formula>0</formula>
    </cfRule>
  </conditionalFormatting>
  <conditionalFormatting sqref="V103:W103">
    <cfRule type="cellIs" priority="43" dxfId="305" operator="equal" stopIfTrue="1">
      <formula>0</formula>
    </cfRule>
  </conditionalFormatting>
  <conditionalFormatting sqref="AG104:AH104 E104:I104 X104:Z104">
    <cfRule type="cellIs" priority="42" dxfId="305" operator="equal" stopIfTrue="1">
      <formula>0</formula>
    </cfRule>
  </conditionalFormatting>
  <conditionalFormatting sqref="V104:W104">
    <cfRule type="cellIs" priority="41" dxfId="305" operator="equal" stopIfTrue="1">
      <formula>0</formula>
    </cfRule>
  </conditionalFormatting>
  <conditionalFormatting sqref="AG105:AH105 E105:I105 X105:Z105">
    <cfRule type="cellIs" priority="40" dxfId="305" operator="equal" stopIfTrue="1">
      <formula>0</formula>
    </cfRule>
  </conditionalFormatting>
  <conditionalFormatting sqref="V105:W105">
    <cfRule type="cellIs" priority="39" dxfId="305" operator="equal" stopIfTrue="1">
      <formula>0</formula>
    </cfRule>
  </conditionalFormatting>
  <conditionalFormatting sqref="AG106:AH106 E106:I106 X106:Z106">
    <cfRule type="cellIs" priority="38" dxfId="305" operator="equal" stopIfTrue="1">
      <formula>0</formula>
    </cfRule>
  </conditionalFormatting>
  <conditionalFormatting sqref="V106:W106">
    <cfRule type="cellIs" priority="37" dxfId="305" operator="equal" stopIfTrue="1">
      <formula>0</formula>
    </cfRule>
  </conditionalFormatting>
  <conditionalFormatting sqref="AG107:AH107 E107:I107 X107:Z107">
    <cfRule type="cellIs" priority="36" dxfId="305" operator="equal" stopIfTrue="1">
      <formula>0</formula>
    </cfRule>
  </conditionalFormatting>
  <conditionalFormatting sqref="V107:W107">
    <cfRule type="cellIs" priority="35" dxfId="305" operator="equal" stopIfTrue="1">
      <formula>0</formula>
    </cfRule>
  </conditionalFormatting>
  <conditionalFormatting sqref="AG108:AH108 E108:I108 X108:Z108">
    <cfRule type="cellIs" priority="34" dxfId="305" operator="equal" stopIfTrue="1">
      <formula>0</formula>
    </cfRule>
  </conditionalFormatting>
  <conditionalFormatting sqref="V108:W108">
    <cfRule type="cellIs" priority="33" dxfId="305" operator="equal" stopIfTrue="1">
      <formula>0</formula>
    </cfRule>
  </conditionalFormatting>
  <conditionalFormatting sqref="AG109:AH109 E109:I109 X109:Z109">
    <cfRule type="cellIs" priority="32" dxfId="305" operator="equal" stopIfTrue="1">
      <formula>0</formula>
    </cfRule>
  </conditionalFormatting>
  <conditionalFormatting sqref="V109:W109">
    <cfRule type="cellIs" priority="31" dxfId="305" operator="equal" stopIfTrue="1">
      <formula>0</formula>
    </cfRule>
  </conditionalFormatting>
  <conditionalFormatting sqref="AG110:AH110 E110:I110 X110:Z110">
    <cfRule type="cellIs" priority="30" dxfId="305" operator="equal" stopIfTrue="1">
      <formula>0</formula>
    </cfRule>
  </conditionalFormatting>
  <conditionalFormatting sqref="V110:W110">
    <cfRule type="cellIs" priority="29" dxfId="305" operator="equal" stopIfTrue="1">
      <formula>0</formula>
    </cfRule>
  </conditionalFormatting>
  <conditionalFormatting sqref="AG111:AH111 E111:I111 X111:Z111">
    <cfRule type="cellIs" priority="28" dxfId="305" operator="equal" stopIfTrue="1">
      <formula>0</formula>
    </cfRule>
  </conditionalFormatting>
  <conditionalFormatting sqref="V111:W111">
    <cfRule type="cellIs" priority="27" dxfId="305" operator="equal" stopIfTrue="1">
      <formula>0</formula>
    </cfRule>
  </conditionalFormatting>
  <conditionalFormatting sqref="AG112:AH112 E112:I112 X112:Z112">
    <cfRule type="cellIs" priority="26" dxfId="305" operator="equal" stopIfTrue="1">
      <formula>0</formula>
    </cfRule>
  </conditionalFormatting>
  <conditionalFormatting sqref="V112:W112">
    <cfRule type="cellIs" priority="25" dxfId="305" operator="equal" stopIfTrue="1">
      <formula>0</formula>
    </cfRule>
  </conditionalFormatting>
  <conditionalFormatting sqref="AG113:AH113 E113:I113 X113:Z113">
    <cfRule type="cellIs" priority="24" dxfId="305" operator="equal" stopIfTrue="1">
      <formula>0</formula>
    </cfRule>
  </conditionalFormatting>
  <conditionalFormatting sqref="V113:W113">
    <cfRule type="cellIs" priority="23" dxfId="305" operator="equal" stopIfTrue="1">
      <formula>0</formula>
    </cfRule>
  </conditionalFormatting>
  <conditionalFormatting sqref="AG114:AH114 E114:I114 X114:Z114">
    <cfRule type="cellIs" priority="22" dxfId="305" operator="equal" stopIfTrue="1">
      <formula>0</formula>
    </cfRule>
  </conditionalFormatting>
  <conditionalFormatting sqref="V114:W114">
    <cfRule type="cellIs" priority="21" dxfId="305" operator="equal" stopIfTrue="1">
      <formula>0</formula>
    </cfRule>
  </conditionalFormatting>
  <conditionalFormatting sqref="AG115:AH115 E115:I115 X115:Z115">
    <cfRule type="cellIs" priority="20" dxfId="305" operator="equal" stopIfTrue="1">
      <formula>0</formula>
    </cfRule>
  </conditionalFormatting>
  <conditionalFormatting sqref="V115:W115">
    <cfRule type="cellIs" priority="19" dxfId="305" operator="equal" stopIfTrue="1">
      <formula>0</formula>
    </cfRule>
  </conditionalFormatting>
  <conditionalFormatting sqref="AG116:AH116 E116:I116 X116:Z116">
    <cfRule type="cellIs" priority="18" dxfId="305" operator="equal" stopIfTrue="1">
      <formula>0</formula>
    </cfRule>
  </conditionalFormatting>
  <conditionalFormatting sqref="V116:W116">
    <cfRule type="cellIs" priority="17" dxfId="305" operator="equal" stopIfTrue="1">
      <formula>0</formula>
    </cfRule>
  </conditionalFormatting>
  <conditionalFormatting sqref="AG117:AH117 E117:I117 X117:Z117">
    <cfRule type="cellIs" priority="16" dxfId="305" operator="equal" stopIfTrue="1">
      <formula>0</formula>
    </cfRule>
  </conditionalFormatting>
  <conditionalFormatting sqref="V117:W117">
    <cfRule type="cellIs" priority="15" dxfId="305" operator="equal" stopIfTrue="1">
      <formula>0</formula>
    </cfRule>
  </conditionalFormatting>
  <conditionalFormatting sqref="AG118:AH118 E118:I118 X118:Z118">
    <cfRule type="cellIs" priority="14" dxfId="305" operator="equal" stopIfTrue="1">
      <formula>0</formula>
    </cfRule>
  </conditionalFormatting>
  <conditionalFormatting sqref="V118:W118">
    <cfRule type="cellIs" priority="13" dxfId="305" operator="equal" stopIfTrue="1">
      <formula>0</formula>
    </cfRule>
  </conditionalFormatting>
  <conditionalFormatting sqref="AG119:AH119 E119:I119 X119:Z119">
    <cfRule type="cellIs" priority="12" dxfId="305" operator="equal" stopIfTrue="1">
      <formula>0</formula>
    </cfRule>
  </conditionalFormatting>
  <conditionalFormatting sqref="V119:W119">
    <cfRule type="cellIs" priority="11" dxfId="305" operator="equal" stopIfTrue="1">
      <formula>0</formula>
    </cfRule>
  </conditionalFormatting>
  <conditionalFormatting sqref="AG120:AH120 E120:I120 X120:Z120">
    <cfRule type="cellIs" priority="10" dxfId="305" operator="equal" stopIfTrue="1">
      <formula>0</formula>
    </cfRule>
  </conditionalFormatting>
  <conditionalFormatting sqref="V120:W120">
    <cfRule type="cellIs" priority="9" dxfId="305" operator="equal" stopIfTrue="1">
      <formula>0</formula>
    </cfRule>
  </conditionalFormatting>
  <conditionalFormatting sqref="AG121:AH121 E121:I121 X121:Z121">
    <cfRule type="cellIs" priority="8" dxfId="305" operator="equal" stopIfTrue="1">
      <formula>0</formula>
    </cfRule>
  </conditionalFormatting>
  <conditionalFormatting sqref="V121:W121">
    <cfRule type="cellIs" priority="7" dxfId="305" operator="equal" stopIfTrue="1">
      <formula>0</formula>
    </cfRule>
  </conditionalFormatting>
  <conditionalFormatting sqref="AG122:AH122 E122:I122 X122:Z122">
    <cfRule type="cellIs" priority="6" dxfId="305" operator="equal" stopIfTrue="1">
      <formula>0</formula>
    </cfRule>
  </conditionalFormatting>
  <conditionalFormatting sqref="V122:W122">
    <cfRule type="cellIs" priority="5" dxfId="305" operator="equal" stopIfTrue="1">
      <formula>0</formula>
    </cfRule>
  </conditionalFormatting>
  <conditionalFormatting sqref="AG123:AH123 E123:I123 X123:Z123">
    <cfRule type="cellIs" priority="4" dxfId="305" operator="equal" stopIfTrue="1">
      <formula>0</formula>
    </cfRule>
  </conditionalFormatting>
  <conditionalFormatting sqref="V123:W123">
    <cfRule type="cellIs" priority="3" dxfId="305" operator="equal" stopIfTrue="1">
      <formula>0</formula>
    </cfRule>
  </conditionalFormatting>
  <conditionalFormatting sqref="AG124:AH124 E124:I124 X124:Z124">
    <cfRule type="cellIs" priority="2" dxfId="305" operator="equal" stopIfTrue="1">
      <formula>0</formula>
    </cfRule>
  </conditionalFormatting>
  <conditionalFormatting sqref="V124:W124">
    <cfRule type="cellIs" priority="1" dxfId="30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AH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36.75390625" style="0" customWidth="1"/>
    <col min="5" max="17" width="16.75390625" style="0" customWidth="1"/>
    <col min="18" max="18" width="46.00390625" style="0" customWidth="1"/>
    <col min="19" max="19" width="5.625" style="0" customWidth="1"/>
    <col min="20" max="34" width="16.75390625" style="0" customWidth="1"/>
  </cols>
  <sheetData>
    <row r="1" spans="1:34" ht="10.5" customHeight="1">
      <c r="A1" s="2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 t="s">
        <v>197</v>
      </c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 t="s">
        <v>196</v>
      </c>
    </row>
    <row r="2" spans="1:34" ht="12.75" customHeight="1">
      <c r="A2" s="159" t="s">
        <v>56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1:3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5"/>
    </row>
    <row r="4" spans="1:34" ht="12.75" customHeight="1">
      <c r="A4" s="135" t="s">
        <v>5</v>
      </c>
      <c r="B4" s="138" t="s">
        <v>15</v>
      </c>
      <c r="C4" s="141" t="s">
        <v>54</v>
      </c>
      <c r="D4" s="142"/>
      <c r="E4" s="147" t="s">
        <v>24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  <c r="R4" s="150" t="s">
        <v>58</v>
      </c>
      <c r="S4" s="150" t="s">
        <v>15</v>
      </c>
      <c r="T4" s="126" t="s">
        <v>54</v>
      </c>
      <c r="U4" s="127"/>
      <c r="V4" s="147" t="s">
        <v>17</v>
      </c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63"/>
    </row>
    <row r="5" spans="1:34" ht="12.75" customHeight="1">
      <c r="A5" s="136"/>
      <c r="B5" s="139"/>
      <c r="C5" s="143"/>
      <c r="D5" s="144"/>
      <c r="E5" s="111" t="s">
        <v>25</v>
      </c>
      <c r="F5" s="111" t="s">
        <v>44</v>
      </c>
      <c r="G5" s="111" t="s">
        <v>26</v>
      </c>
      <c r="H5" s="111" t="s">
        <v>45</v>
      </c>
      <c r="I5" s="111" t="s">
        <v>27</v>
      </c>
      <c r="J5" s="111" t="s">
        <v>141</v>
      </c>
      <c r="K5" s="111" t="s">
        <v>28</v>
      </c>
      <c r="L5" s="111" t="s">
        <v>144</v>
      </c>
      <c r="M5" s="111" t="s">
        <v>145</v>
      </c>
      <c r="N5" s="111" t="s">
        <v>29</v>
      </c>
      <c r="O5" s="111" t="s">
        <v>143</v>
      </c>
      <c r="P5" s="111" t="s">
        <v>146</v>
      </c>
      <c r="Q5" s="111" t="s">
        <v>37</v>
      </c>
      <c r="R5" s="121"/>
      <c r="S5" s="121"/>
      <c r="T5" s="128"/>
      <c r="U5" s="129"/>
      <c r="V5" s="111" t="s">
        <v>25</v>
      </c>
      <c r="W5" s="111" t="s">
        <v>44</v>
      </c>
      <c r="X5" s="111" t="s">
        <v>26</v>
      </c>
      <c r="Y5" s="111" t="s">
        <v>45</v>
      </c>
      <c r="Z5" s="111" t="s">
        <v>27</v>
      </c>
      <c r="AA5" s="111" t="s">
        <v>141</v>
      </c>
      <c r="AB5" s="111" t="s">
        <v>28</v>
      </c>
      <c r="AC5" s="111" t="s">
        <v>144</v>
      </c>
      <c r="AD5" s="111" t="s">
        <v>145</v>
      </c>
      <c r="AE5" s="111" t="s">
        <v>29</v>
      </c>
      <c r="AF5" s="111" t="s">
        <v>143</v>
      </c>
      <c r="AG5" s="111" t="s">
        <v>146</v>
      </c>
      <c r="AH5" s="111" t="s">
        <v>37</v>
      </c>
    </row>
    <row r="6" spans="1:34" ht="12.75" customHeight="1">
      <c r="A6" s="136"/>
      <c r="B6" s="139"/>
      <c r="C6" s="143"/>
      <c r="D6" s="144"/>
      <c r="E6" s="112"/>
      <c r="F6" s="121"/>
      <c r="G6" s="112"/>
      <c r="H6" s="121"/>
      <c r="I6" s="112"/>
      <c r="J6" s="112"/>
      <c r="K6" s="112"/>
      <c r="L6" s="121"/>
      <c r="M6" s="121"/>
      <c r="N6" s="112"/>
      <c r="O6" s="121"/>
      <c r="P6" s="112"/>
      <c r="Q6" s="112"/>
      <c r="R6" s="121"/>
      <c r="S6" s="121"/>
      <c r="T6" s="128"/>
      <c r="U6" s="129"/>
      <c r="V6" s="112"/>
      <c r="W6" s="121"/>
      <c r="X6" s="112"/>
      <c r="Y6" s="121"/>
      <c r="Z6" s="112"/>
      <c r="AA6" s="112"/>
      <c r="AB6" s="112"/>
      <c r="AC6" s="121"/>
      <c r="AD6" s="121"/>
      <c r="AE6" s="112"/>
      <c r="AF6" s="121"/>
      <c r="AG6" s="121"/>
      <c r="AH6" s="112"/>
    </row>
    <row r="7" spans="1:34" ht="12.75" customHeight="1">
      <c r="A7" s="136"/>
      <c r="B7" s="139"/>
      <c r="C7" s="143"/>
      <c r="D7" s="144"/>
      <c r="E7" s="112"/>
      <c r="F7" s="121"/>
      <c r="G7" s="112"/>
      <c r="H7" s="121"/>
      <c r="I7" s="112"/>
      <c r="J7" s="112"/>
      <c r="K7" s="112"/>
      <c r="L7" s="121"/>
      <c r="M7" s="121"/>
      <c r="N7" s="112"/>
      <c r="O7" s="121"/>
      <c r="P7" s="112"/>
      <c r="Q7" s="112"/>
      <c r="R7" s="121"/>
      <c r="S7" s="121"/>
      <c r="T7" s="128"/>
      <c r="U7" s="129"/>
      <c r="V7" s="112"/>
      <c r="W7" s="121"/>
      <c r="X7" s="112"/>
      <c r="Y7" s="121"/>
      <c r="Z7" s="112"/>
      <c r="AA7" s="112"/>
      <c r="AB7" s="112"/>
      <c r="AC7" s="121"/>
      <c r="AD7" s="121"/>
      <c r="AE7" s="112"/>
      <c r="AF7" s="121"/>
      <c r="AG7" s="121"/>
      <c r="AH7" s="112"/>
    </row>
    <row r="8" spans="1:34" ht="12.75" customHeight="1">
      <c r="A8" s="136"/>
      <c r="B8" s="139"/>
      <c r="C8" s="143"/>
      <c r="D8" s="144"/>
      <c r="E8" s="112"/>
      <c r="F8" s="121"/>
      <c r="G8" s="112"/>
      <c r="H8" s="121"/>
      <c r="I8" s="112"/>
      <c r="J8" s="112"/>
      <c r="K8" s="112"/>
      <c r="L8" s="121"/>
      <c r="M8" s="121"/>
      <c r="N8" s="112"/>
      <c r="O8" s="121"/>
      <c r="P8" s="112"/>
      <c r="Q8" s="112"/>
      <c r="R8" s="121"/>
      <c r="S8" s="121"/>
      <c r="T8" s="128"/>
      <c r="U8" s="129"/>
      <c r="V8" s="112"/>
      <c r="W8" s="121"/>
      <c r="X8" s="112"/>
      <c r="Y8" s="121"/>
      <c r="Z8" s="112"/>
      <c r="AA8" s="112"/>
      <c r="AB8" s="112"/>
      <c r="AC8" s="121"/>
      <c r="AD8" s="121"/>
      <c r="AE8" s="112"/>
      <c r="AF8" s="121"/>
      <c r="AG8" s="121"/>
      <c r="AH8" s="112"/>
    </row>
    <row r="9" spans="1:34" ht="12.75" customHeight="1">
      <c r="A9" s="136"/>
      <c r="B9" s="139"/>
      <c r="C9" s="143"/>
      <c r="D9" s="144"/>
      <c r="E9" s="112"/>
      <c r="F9" s="121"/>
      <c r="G9" s="112"/>
      <c r="H9" s="121"/>
      <c r="I9" s="112"/>
      <c r="J9" s="112"/>
      <c r="K9" s="112"/>
      <c r="L9" s="121"/>
      <c r="M9" s="121"/>
      <c r="N9" s="112"/>
      <c r="O9" s="121"/>
      <c r="P9" s="112"/>
      <c r="Q9" s="112"/>
      <c r="R9" s="121"/>
      <c r="S9" s="121"/>
      <c r="T9" s="128"/>
      <c r="U9" s="129"/>
      <c r="V9" s="112"/>
      <c r="W9" s="121"/>
      <c r="X9" s="112"/>
      <c r="Y9" s="121"/>
      <c r="Z9" s="112"/>
      <c r="AA9" s="112"/>
      <c r="AB9" s="112"/>
      <c r="AC9" s="121"/>
      <c r="AD9" s="121"/>
      <c r="AE9" s="112"/>
      <c r="AF9" s="121"/>
      <c r="AG9" s="121"/>
      <c r="AH9" s="112"/>
    </row>
    <row r="10" spans="1:34" ht="76.5" customHeight="1">
      <c r="A10" s="137"/>
      <c r="B10" s="140"/>
      <c r="C10" s="145"/>
      <c r="D10" s="146"/>
      <c r="E10" s="113"/>
      <c r="F10" s="122"/>
      <c r="G10" s="113"/>
      <c r="H10" s="122"/>
      <c r="I10" s="113"/>
      <c r="J10" s="113"/>
      <c r="K10" s="113"/>
      <c r="L10" s="122"/>
      <c r="M10" s="122"/>
      <c r="N10" s="113"/>
      <c r="O10" s="122"/>
      <c r="P10" s="113"/>
      <c r="Q10" s="113"/>
      <c r="R10" s="122"/>
      <c r="S10" s="122"/>
      <c r="T10" s="130"/>
      <c r="U10" s="131"/>
      <c r="V10" s="113"/>
      <c r="W10" s="122"/>
      <c r="X10" s="113"/>
      <c r="Y10" s="122"/>
      <c r="Z10" s="113"/>
      <c r="AA10" s="113"/>
      <c r="AB10" s="113"/>
      <c r="AC10" s="122"/>
      <c r="AD10" s="122"/>
      <c r="AE10" s="113"/>
      <c r="AF10" s="122"/>
      <c r="AG10" s="122"/>
      <c r="AH10" s="113"/>
    </row>
    <row r="11" spans="1:34" ht="13.5" customHeight="1" thickBot="1">
      <c r="A11" s="22">
        <v>1</v>
      </c>
      <c r="B11" s="23">
        <v>2</v>
      </c>
      <c r="C11" s="117">
        <v>3</v>
      </c>
      <c r="D11" s="118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30</v>
      </c>
      <c r="O11" s="25" t="s">
        <v>31</v>
      </c>
      <c r="P11" s="25" t="s">
        <v>32</v>
      </c>
      <c r="Q11" s="25" t="s">
        <v>33</v>
      </c>
      <c r="R11" s="25" t="s">
        <v>155</v>
      </c>
      <c r="S11" s="25" t="s">
        <v>156</v>
      </c>
      <c r="T11" s="119" t="s">
        <v>62</v>
      </c>
      <c r="U11" s="120"/>
      <c r="V11" s="24" t="s">
        <v>34</v>
      </c>
      <c r="W11" s="25" t="s">
        <v>35</v>
      </c>
      <c r="X11" s="25" t="s">
        <v>36</v>
      </c>
      <c r="Y11" s="25" t="s">
        <v>46</v>
      </c>
      <c r="Z11" s="25" t="s">
        <v>47</v>
      </c>
      <c r="AA11" s="24" t="s">
        <v>48</v>
      </c>
      <c r="AB11" s="24" t="s">
        <v>49</v>
      </c>
      <c r="AC11" s="24" t="s">
        <v>149</v>
      </c>
      <c r="AD11" s="24" t="s">
        <v>150</v>
      </c>
      <c r="AE11" s="24" t="s">
        <v>151</v>
      </c>
      <c r="AF11" s="86" t="s">
        <v>152</v>
      </c>
      <c r="AG11" s="86" t="s">
        <v>153</v>
      </c>
      <c r="AH11" s="26" t="s">
        <v>154</v>
      </c>
    </row>
    <row r="12" spans="1:34" ht="22.5">
      <c r="A12" s="36" t="s">
        <v>471</v>
      </c>
      <c r="B12" s="37" t="s">
        <v>472</v>
      </c>
      <c r="C12" s="168" t="s">
        <v>199</v>
      </c>
      <c r="D12" s="169"/>
      <c r="E12" s="32">
        <v>6855300</v>
      </c>
      <c r="F12" s="32" t="s">
        <v>139</v>
      </c>
      <c r="G12" s="32">
        <v>6855300</v>
      </c>
      <c r="H12" s="32">
        <v>-8417400</v>
      </c>
      <c r="I12" s="32" t="s">
        <v>139</v>
      </c>
      <c r="J12" s="32" t="s">
        <v>139</v>
      </c>
      <c r="K12" s="32" t="s">
        <v>139</v>
      </c>
      <c r="L12" s="32" t="s">
        <v>139</v>
      </c>
      <c r="M12" s="32" t="s">
        <v>139</v>
      </c>
      <c r="N12" s="32" t="s">
        <v>139</v>
      </c>
      <c r="O12" s="32" t="s">
        <v>139</v>
      </c>
      <c r="P12" s="32">
        <v>-1562100</v>
      </c>
      <c r="Q12" s="32" t="s">
        <v>139</v>
      </c>
      <c r="R12" s="30" t="s">
        <v>471</v>
      </c>
      <c r="S12" s="93" t="s">
        <v>472</v>
      </c>
      <c r="T12" s="108" t="s">
        <v>199</v>
      </c>
      <c r="U12" s="167"/>
      <c r="V12" s="32">
        <v>1972905.38</v>
      </c>
      <c r="W12" s="32" t="s">
        <v>139</v>
      </c>
      <c r="X12" s="32">
        <v>1972905.38</v>
      </c>
      <c r="Y12" s="32">
        <v>-3920905</v>
      </c>
      <c r="Z12" s="32" t="s">
        <v>139</v>
      </c>
      <c r="AA12" s="32" t="s">
        <v>139</v>
      </c>
      <c r="AB12" s="32" t="s">
        <v>139</v>
      </c>
      <c r="AC12" s="32" t="s">
        <v>139</v>
      </c>
      <c r="AD12" s="32" t="s">
        <v>139</v>
      </c>
      <c r="AE12" s="32" t="s">
        <v>139</v>
      </c>
      <c r="AF12" s="32" t="s">
        <v>139</v>
      </c>
      <c r="AG12" s="32">
        <v>-1947999.62</v>
      </c>
      <c r="AH12" s="32" t="s">
        <v>139</v>
      </c>
    </row>
    <row r="13" spans="1:34" ht="12.75">
      <c r="A13" s="38" t="s">
        <v>50</v>
      </c>
      <c r="B13" s="39" t="s">
        <v>470</v>
      </c>
      <c r="C13" s="165" t="s">
        <v>470</v>
      </c>
      <c r="D13" s="16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3" t="s">
        <v>50</v>
      </c>
      <c r="S13" s="94" t="s">
        <v>470</v>
      </c>
      <c r="T13" s="104" t="s">
        <v>470</v>
      </c>
      <c r="U13" s="167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ht="12.75">
      <c r="A14" s="36" t="s">
        <v>473</v>
      </c>
      <c r="B14" s="37" t="s">
        <v>474</v>
      </c>
      <c r="C14" s="168" t="s">
        <v>199</v>
      </c>
      <c r="D14" s="169"/>
      <c r="E14" s="32">
        <v>-1562100</v>
      </c>
      <c r="F14" s="32" t="s">
        <v>139</v>
      </c>
      <c r="G14" s="32">
        <v>-1562100</v>
      </c>
      <c r="H14" s="32" t="s">
        <v>139</v>
      </c>
      <c r="I14" s="32" t="s">
        <v>139</v>
      </c>
      <c r="J14" s="32" t="s">
        <v>139</v>
      </c>
      <c r="K14" s="32" t="s">
        <v>139</v>
      </c>
      <c r="L14" s="32" t="s">
        <v>139</v>
      </c>
      <c r="M14" s="32" t="s">
        <v>139</v>
      </c>
      <c r="N14" s="32" t="s">
        <v>139</v>
      </c>
      <c r="O14" s="32" t="s">
        <v>139</v>
      </c>
      <c r="P14" s="32">
        <v>-1562100</v>
      </c>
      <c r="Q14" s="32" t="s">
        <v>139</v>
      </c>
      <c r="R14" s="30" t="s">
        <v>473</v>
      </c>
      <c r="S14" s="93" t="s">
        <v>474</v>
      </c>
      <c r="T14" s="108" t="s">
        <v>199</v>
      </c>
      <c r="U14" s="167"/>
      <c r="V14" s="32">
        <v>-500000</v>
      </c>
      <c r="W14" s="32" t="s">
        <v>139</v>
      </c>
      <c r="X14" s="32">
        <v>-500000</v>
      </c>
      <c r="Y14" s="32" t="s">
        <v>139</v>
      </c>
      <c r="Z14" s="32" t="s">
        <v>139</v>
      </c>
      <c r="AA14" s="32" t="s">
        <v>139</v>
      </c>
      <c r="AB14" s="32" t="s">
        <v>139</v>
      </c>
      <c r="AC14" s="32" t="s">
        <v>139</v>
      </c>
      <c r="AD14" s="32" t="s">
        <v>139</v>
      </c>
      <c r="AE14" s="32" t="s">
        <v>139</v>
      </c>
      <c r="AF14" s="32" t="s">
        <v>139</v>
      </c>
      <c r="AG14" s="32">
        <v>-500000</v>
      </c>
      <c r="AH14" s="32" t="s">
        <v>139</v>
      </c>
    </row>
    <row r="15" spans="1:34" ht="12.75">
      <c r="A15" s="38" t="s">
        <v>43</v>
      </c>
      <c r="B15" s="39" t="s">
        <v>470</v>
      </c>
      <c r="C15" s="165" t="s">
        <v>470</v>
      </c>
      <c r="D15" s="166"/>
      <c r="E15" s="35">
        <f>IF(AND(G15="-",Q15="-"),"-",IF(G15="-",0,G15)+IF(Q15="-",0,Q15))</f>
        <v>0</v>
      </c>
      <c r="F15" s="35"/>
      <c r="G15" s="35">
        <f>IF(AND(I15="-",J15="-",K15="-",N15="-",P15="-",H15="-"),"-",IF(I15="-",0,I15)+IF(J15="-",0,J15)+IF(K15="-",0,K15)+IF(N15="-",0,N15)+IF(P15="-",0,P15)-IF(H15="-",0,H15))</f>
        <v>0</v>
      </c>
      <c r="H15" s="35"/>
      <c r="I15" s="35"/>
      <c r="J15" s="35" t="s">
        <v>139</v>
      </c>
      <c r="K15" s="35"/>
      <c r="L15" s="35"/>
      <c r="M15" s="35"/>
      <c r="N15" s="35"/>
      <c r="O15" s="35"/>
      <c r="P15" s="35"/>
      <c r="Q15" s="35"/>
      <c r="R15" s="33" t="s">
        <v>43</v>
      </c>
      <c r="S15" s="94" t="s">
        <v>470</v>
      </c>
      <c r="T15" s="104" t="s">
        <v>470</v>
      </c>
      <c r="U15" s="167"/>
      <c r="V15" s="35"/>
      <c r="W15" s="35"/>
      <c r="X15" s="35"/>
      <c r="Y15" s="35"/>
      <c r="Z15" s="35"/>
      <c r="AA15" s="35" t="s">
        <v>139</v>
      </c>
      <c r="AB15" s="35"/>
      <c r="AC15" s="35"/>
      <c r="AD15" s="35"/>
      <c r="AE15" s="35"/>
      <c r="AF15" s="35"/>
      <c r="AG15" s="35"/>
      <c r="AH15" s="35"/>
    </row>
    <row r="16" spans="1:34" ht="22.5">
      <c r="A16" s="36" t="s">
        <v>475</v>
      </c>
      <c r="B16" s="37" t="s">
        <v>474</v>
      </c>
      <c r="C16" s="168" t="s">
        <v>476</v>
      </c>
      <c r="D16" s="169"/>
      <c r="E16" s="32">
        <v>-1562100</v>
      </c>
      <c r="F16" s="32" t="s">
        <v>139</v>
      </c>
      <c r="G16" s="32">
        <v>-1562100</v>
      </c>
      <c r="H16" s="32" t="s">
        <v>139</v>
      </c>
      <c r="I16" s="32" t="s">
        <v>139</v>
      </c>
      <c r="J16" s="32" t="s">
        <v>139</v>
      </c>
      <c r="K16" s="32" t="s">
        <v>139</v>
      </c>
      <c r="L16" s="32" t="s">
        <v>139</v>
      </c>
      <c r="M16" s="32" t="s">
        <v>139</v>
      </c>
      <c r="N16" s="32" t="s">
        <v>139</v>
      </c>
      <c r="O16" s="32" t="s">
        <v>139</v>
      </c>
      <c r="P16" s="32">
        <v>-1562100</v>
      </c>
      <c r="Q16" s="32" t="s">
        <v>139</v>
      </c>
      <c r="R16" s="30" t="s">
        <v>475</v>
      </c>
      <c r="S16" s="93" t="s">
        <v>474</v>
      </c>
      <c r="T16" s="108" t="s">
        <v>476</v>
      </c>
      <c r="U16" s="167"/>
      <c r="V16" s="32">
        <v>-500000</v>
      </c>
      <c r="W16" s="32" t="s">
        <v>139</v>
      </c>
      <c r="X16" s="32">
        <v>-500000</v>
      </c>
      <c r="Y16" s="32" t="s">
        <v>139</v>
      </c>
      <c r="Z16" s="32" t="s">
        <v>139</v>
      </c>
      <c r="AA16" s="32" t="s">
        <v>139</v>
      </c>
      <c r="AB16" s="32" t="s">
        <v>139</v>
      </c>
      <c r="AC16" s="32" t="s">
        <v>139</v>
      </c>
      <c r="AD16" s="32" t="s">
        <v>139</v>
      </c>
      <c r="AE16" s="32" t="s">
        <v>139</v>
      </c>
      <c r="AF16" s="32" t="s">
        <v>139</v>
      </c>
      <c r="AG16" s="32">
        <v>-500000</v>
      </c>
      <c r="AH16" s="32" t="s">
        <v>139</v>
      </c>
    </row>
    <row r="17" spans="1:34" ht="33.75">
      <c r="A17" s="38" t="s">
        <v>477</v>
      </c>
      <c r="B17" s="39" t="s">
        <v>474</v>
      </c>
      <c r="C17" s="165" t="s">
        <v>478</v>
      </c>
      <c r="D17" s="166"/>
      <c r="E17" s="35">
        <v>-1562100</v>
      </c>
      <c r="F17" s="35" t="s">
        <v>139</v>
      </c>
      <c r="G17" s="35">
        <v>-1562100</v>
      </c>
      <c r="H17" s="35" t="s">
        <v>139</v>
      </c>
      <c r="I17" s="35" t="s">
        <v>139</v>
      </c>
      <c r="J17" s="35" t="s">
        <v>139</v>
      </c>
      <c r="K17" s="35" t="s">
        <v>139</v>
      </c>
      <c r="L17" s="35" t="s">
        <v>139</v>
      </c>
      <c r="M17" s="35" t="s">
        <v>139</v>
      </c>
      <c r="N17" s="35" t="s">
        <v>139</v>
      </c>
      <c r="O17" s="35" t="s">
        <v>139</v>
      </c>
      <c r="P17" s="35">
        <v>-1562100</v>
      </c>
      <c r="Q17" s="35" t="s">
        <v>139</v>
      </c>
      <c r="R17" s="33" t="s">
        <v>477</v>
      </c>
      <c r="S17" s="94" t="s">
        <v>474</v>
      </c>
      <c r="T17" s="104" t="s">
        <v>478</v>
      </c>
      <c r="U17" s="167"/>
      <c r="V17" s="35">
        <v>-500000</v>
      </c>
      <c r="W17" s="35" t="s">
        <v>139</v>
      </c>
      <c r="X17" s="35">
        <v>-500000</v>
      </c>
      <c r="Y17" s="35" t="s">
        <v>139</v>
      </c>
      <c r="Z17" s="35" t="s">
        <v>139</v>
      </c>
      <c r="AA17" s="35" t="s">
        <v>139</v>
      </c>
      <c r="AB17" s="35" t="s">
        <v>139</v>
      </c>
      <c r="AC17" s="35" t="s">
        <v>139</v>
      </c>
      <c r="AD17" s="35" t="s">
        <v>139</v>
      </c>
      <c r="AE17" s="35" t="s">
        <v>139</v>
      </c>
      <c r="AF17" s="35" t="s">
        <v>139</v>
      </c>
      <c r="AG17" s="35">
        <v>-500000</v>
      </c>
      <c r="AH17" s="35" t="s">
        <v>139</v>
      </c>
    </row>
    <row r="18" spans="1:34" ht="33.75">
      <c r="A18" s="38" t="s">
        <v>479</v>
      </c>
      <c r="B18" s="39" t="s">
        <v>474</v>
      </c>
      <c r="C18" s="165" t="s">
        <v>480</v>
      </c>
      <c r="D18" s="166"/>
      <c r="E18" s="35">
        <v>-1562100</v>
      </c>
      <c r="F18" s="35" t="s">
        <v>139</v>
      </c>
      <c r="G18" s="35">
        <v>-1562100</v>
      </c>
      <c r="H18" s="35" t="s">
        <v>139</v>
      </c>
      <c r="I18" s="35" t="s">
        <v>139</v>
      </c>
      <c r="J18" s="35" t="s">
        <v>139</v>
      </c>
      <c r="K18" s="35" t="s">
        <v>139</v>
      </c>
      <c r="L18" s="35" t="s">
        <v>139</v>
      </c>
      <c r="M18" s="35" t="s">
        <v>139</v>
      </c>
      <c r="N18" s="35" t="s">
        <v>139</v>
      </c>
      <c r="O18" s="35" t="s">
        <v>139</v>
      </c>
      <c r="P18" s="35">
        <v>-1562100</v>
      </c>
      <c r="Q18" s="35" t="s">
        <v>139</v>
      </c>
      <c r="R18" s="33" t="s">
        <v>479</v>
      </c>
      <c r="S18" s="94" t="s">
        <v>474</v>
      </c>
      <c r="T18" s="104" t="s">
        <v>480</v>
      </c>
      <c r="U18" s="167"/>
      <c r="V18" s="35">
        <v>-500000</v>
      </c>
      <c r="W18" s="35" t="s">
        <v>139</v>
      </c>
      <c r="X18" s="35">
        <v>-500000</v>
      </c>
      <c r="Y18" s="35" t="s">
        <v>139</v>
      </c>
      <c r="Z18" s="35" t="s">
        <v>139</v>
      </c>
      <c r="AA18" s="35" t="s">
        <v>139</v>
      </c>
      <c r="AB18" s="35" t="s">
        <v>139</v>
      </c>
      <c r="AC18" s="35" t="s">
        <v>139</v>
      </c>
      <c r="AD18" s="35" t="s">
        <v>139</v>
      </c>
      <c r="AE18" s="35" t="s">
        <v>139</v>
      </c>
      <c r="AF18" s="35" t="s">
        <v>139</v>
      </c>
      <c r="AG18" s="35">
        <v>-500000</v>
      </c>
      <c r="AH18" s="35" t="s">
        <v>139</v>
      </c>
    </row>
    <row r="19" spans="1:34" ht="12.75">
      <c r="A19" s="36" t="s">
        <v>481</v>
      </c>
      <c r="B19" s="37" t="s">
        <v>482</v>
      </c>
      <c r="C19" s="168" t="s">
        <v>199</v>
      </c>
      <c r="D19" s="169"/>
      <c r="E19" s="32" t="s">
        <v>139</v>
      </c>
      <c r="F19" s="32" t="s">
        <v>139</v>
      </c>
      <c r="G19" s="32" t="s">
        <v>139</v>
      </c>
      <c r="H19" s="32" t="s">
        <v>139</v>
      </c>
      <c r="I19" s="32" t="s">
        <v>139</v>
      </c>
      <c r="J19" s="32" t="s">
        <v>139</v>
      </c>
      <c r="K19" s="32" t="s">
        <v>139</v>
      </c>
      <c r="L19" s="32" t="s">
        <v>139</v>
      </c>
      <c r="M19" s="32" t="s">
        <v>139</v>
      </c>
      <c r="N19" s="32" t="s">
        <v>139</v>
      </c>
      <c r="O19" s="32" t="s">
        <v>139</v>
      </c>
      <c r="P19" s="32" t="s">
        <v>139</v>
      </c>
      <c r="Q19" s="32" t="s">
        <v>139</v>
      </c>
      <c r="R19" s="30" t="s">
        <v>481</v>
      </c>
      <c r="S19" s="93" t="s">
        <v>482</v>
      </c>
      <c r="T19" s="108" t="s">
        <v>199</v>
      </c>
      <c r="U19" s="167"/>
      <c r="V19" s="32" t="s">
        <v>139</v>
      </c>
      <c r="W19" s="32" t="s">
        <v>139</v>
      </c>
      <c r="X19" s="32" t="s">
        <v>139</v>
      </c>
      <c r="Y19" s="32" t="s">
        <v>139</v>
      </c>
      <c r="Z19" s="32" t="s">
        <v>139</v>
      </c>
      <c r="AA19" s="32" t="s">
        <v>139</v>
      </c>
      <c r="AB19" s="32" t="s">
        <v>139</v>
      </c>
      <c r="AC19" s="32" t="s">
        <v>139</v>
      </c>
      <c r="AD19" s="32" t="s">
        <v>139</v>
      </c>
      <c r="AE19" s="32" t="s">
        <v>139</v>
      </c>
      <c r="AF19" s="32" t="s">
        <v>139</v>
      </c>
      <c r="AG19" s="32" t="s">
        <v>139</v>
      </c>
      <c r="AH19" s="32" t="s">
        <v>139</v>
      </c>
    </row>
    <row r="20" spans="1:34" ht="12.75">
      <c r="A20" s="36" t="s">
        <v>483</v>
      </c>
      <c r="B20" s="37" t="s">
        <v>484</v>
      </c>
      <c r="C20" s="168" t="s">
        <v>485</v>
      </c>
      <c r="D20" s="169"/>
      <c r="E20" s="32">
        <v>8417400</v>
      </c>
      <c r="F20" s="32" t="s">
        <v>139</v>
      </c>
      <c r="G20" s="32">
        <v>8417400</v>
      </c>
      <c r="H20" s="32">
        <v>-8417400</v>
      </c>
      <c r="I20" s="32" t="s">
        <v>139</v>
      </c>
      <c r="J20" s="32" t="s">
        <v>139</v>
      </c>
      <c r="K20" s="32" t="s">
        <v>139</v>
      </c>
      <c r="L20" s="32" t="s">
        <v>139</v>
      </c>
      <c r="M20" s="32" t="s">
        <v>139</v>
      </c>
      <c r="N20" s="32" t="s">
        <v>139</v>
      </c>
      <c r="O20" s="32" t="s">
        <v>139</v>
      </c>
      <c r="P20" s="32" t="s">
        <v>139</v>
      </c>
      <c r="Q20" s="32" t="s">
        <v>139</v>
      </c>
      <c r="R20" s="30" t="s">
        <v>483</v>
      </c>
      <c r="S20" s="93" t="s">
        <v>484</v>
      </c>
      <c r="T20" s="108" t="s">
        <v>485</v>
      </c>
      <c r="U20" s="167"/>
      <c r="V20" s="32">
        <v>2472905.38</v>
      </c>
      <c r="W20" s="32" t="s">
        <v>139</v>
      </c>
      <c r="X20" s="32">
        <v>2472905.38</v>
      </c>
      <c r="Y20" s="32">
        <v>-3920905</v>
      </c>
      <c r="Z20" s="32" t="s">
        <v>139</v>
      </c>
      <c r="AA20" s="32" t="s">
        <v>139</v>
      </c>
      <c r="AB20" s="32" t="s">
        <v>139</v>
      </c>
      <c r="AC20" s="32" t="s">
        <v>139</v>
      </c>
      <c r="AD20" s="32" t="s">
        <v>139</v>
      </c>
      <c r="AE20" s="32" t="s">
        <v>139</v>
      </c>
      <c r="AF20" s="32" t="s">
        <v>139</v>
      </c>
      <c r="AG20" s="32">
        <v>-1447999.62</v>
      </c>
      <c r="AH20" s="32" t="s">
        <v>139</v>
      </c>
    </row>
    <row r="21" spans="1:34" ht="22.5">
      <c r="A21" s="36" t="s">
        <v>486</v>
      </c>
      <c r="B21" s="37" t="s">
        <v>484</v>
      </c>
      <c r="C21" s="168" t="s">
        <v>487</v>
      </c>
      <c r="D21" s="169"/>
      <c r="E21" s="32">
        <v>8417400</v>
      </c>
      <c r="F21" s="32" t="s">
        <v>139</v>
      </c>
      <c r="G21" s="32">
        <v>8417400</v>
      </c>
      <c r="H21" s="32">
        <v>-8417400</v>
      </c>
      <c r="I21" s="32" t="s">
        <v>139</v>
      </c>
      <c r="J21" s="32" t="s">
        <v>139</v>
      </c>
      <c r="K21" s="32" t="s">
        <v>139</v>
      </c>
      <c r="L21" s="32" t="s">
        <v>139</v>
      </c>
      <c r="M21" s="32" t="s">
        <v>139</v>
      </c>
      <c r="N21" s="32" t="s">
        <v>139</v>
      </c>
      <c r="O21" s="32" t="s">
        <v>139</v>
      </c>
      <c r="P21" s="32" t="s">
        <v>139</v>
      </c>
      <c r="Q21" s="32" t="s">
        <v>139</v>
      </c>
      <c r="R21" s="30" t="s">
        <v>486</v>
      </c>
      <c r="S21" s="93" t="s">
        <v>484</v>
      </c>
      <c r="T21" s="108" t="s">
        <v>487</v>
      </c>
      <c r="U21" s="167"/>
      <c r="V21" s="32">
        <v>2472905.38</v>
      </c>
      <c r="W21" s="32" t="s">
        <v>139</v>
      </c>
      <c r="X21" s="32">
        <v>2472905.38</v>
      </c>
      <c r="Y21" s="32">
        <v>-3920905</v>
      </c>
      <c r="Z21" s="32" t="s">
        <v>139</v>
      </c>
      <c r="AA21" s="32" t="s">
        <v>139</v>
      </c>
      <c r="AB21" s="32" t="s">
        <v>139</v>
      </c>
      <c r="AC21" s="32" t="s">
        <v>139</v>
      </c>
      <c r="AD21" s="32" t="s">
        <v>139</v>
      </c>
      <c r="AE21" s="32" t="s">
        <v>139</v>
      </c>
      <c r="AF21" s="32" t="s">
        <v>139</v>
      </c>
      <c r="AG21" s="32">
        <v>-1447999.62</v>
      </c>
      <c r="AH21" s="32" t="s">
        <v>139</v>
      </c>
    </row>
    <row r="22" spans="1:34" ht="45">
      <c r="A22" s="36" t="s">
        <v>488</v>
      </c>
      <c r="B22" s="37" t="s">
        <v>484</v>
      </c>
      <c r="C22" s="168" t="s">
        <v>489</v>
      </c>
      <c r="D22" s="169"/>
      <c r="E22" s="32" t="s">
        <v>139</v>
      </c>
      <c r="F22" s="32" t="s">
        <v>139</v>
      </c>
      <c r="G22" s="32" t="s">
        <v>139</v>
      </c>
      <c r="H22" s="32" t="s">
        <v>139</v>
      </c>
      <c r="I22" s="32" t="s">
        <v>139</v>
      </c>
      <c r="J22" s="32" t="s">
        <v>139</v>
      </c>
      <c r="K22" s="32" t="s">
        <v>139</v>
      </c>
      <c r="L22" s="32" t="s">
        <v>139</v>
      </c>
      <c r="M22" s="32" t="s">
        <v>139</v>
      </c>
      <c r="N22" s="32" t="s">
        <v>139</v>
      </c>
      <c r="O22" s="32" t="s">
        <v>139</v>
      </c>
      <c r="P22" s="32" t="s">
        <v>139</v>
      </c>
      <c r="Q22" s="32" t="s">
        <v>139</v>
      </c>
      <c r="R22" s="30" t="s">
        <v>488</v>
      </c>
      <c r="S22" s="93" t="s">
        <v>484</v>
      </c>
      <c r="T22" s="108" t="s">
        <v>489</v>
      </c>
      <c r="U22" s="167"/>
      <c r="V22" s="32" t="s">
        <v>139</v>
      </c>
      <c r="W22" s="32" t="s">
        <v>139</v>
      </c>
      <c r="X22" s="32" t="s">
        <v>139</v>
      </c>
      <c r="Y22" s="32" t="s">
        <v>139</v>
      </c>
      <c r="Z22" s="32" t="s">
        <v>139</v>
      </c>
      <c r="AA22" s="32" t="s">
        <v>139</v>
      </c>
      <c r="AB22" s="32" t="s">
        <v>139</v>
      </c>
      <c r="AC22" s="32" t="s">
        <v>139</v>
      </c>
      <c r="AD22" s="32" t="s">
        <v>139</v>
      </c>
      <c r="AE22" s="32" t="s">
        <v>139</v>
      </c>
      <c r="AF22" s="32" t="s">
        <v>139</v>
      </c>
      <c r="AG22" s="32" t="s">
        <v>139</v>
      </c>
      <c r="AH22" s="32" t="s">
        <v>139</v>
      </c>
    </row>
    <row r="23" spans="1:34" ht="12.75">
      <c r="A23" s="36" t="s">
        <v>490</v>
      </c>
      <c r="B23" s="37" t="s">
        <v>491</v>
      </c>
      <c r="C23" s="168" t="s">
        <v>470</v>
      </c>
      <c r="D23" s="169"/>
      <c r="E23" s="32" t="s">
        <v>139</v>
      </c>
      <c r="F23" s="32" t="s">
        <v>139</v>
      </c>
      <c r="G23" s="32" t="s">
        <v>139</v>
      </c>
      <c r="H23" s="32" t="s">
        <v>139</v>
      </c>
      <c r="I23" s="32" t="s">
        <v>139</v>
      </c>
      <c r="J23" s="32" t="s">
        <v>139</v>
      </c>
      <c r="K23" s="32" t="s">
        <v>139</v>
      </c>
      <c r="L23" s="32" t="s">
        <v>139</v>
      </c>
      <c r="M23" s="32" t="s">
        <v>139</v>
      </c>
      <c r="N23" s="32" t="s">
        <v>139</v>
      </c>
      <c r="O23" s="32" t="s">
        <v>139</v>
      </c>
      <c r="P23" s="32" t="s">
        <v>139</v>
      </c>
      <c r="Q23" s="32" t="s">
        <v>139</v>
      </c>
      <c r="R23" s="30" t="s">
        <v>490</v>
      </c>
      <c r="S23" s="93" t="s">
        <v>491</v>
      </c>
      <c r="T23" s="108" t="s">
        <v>470</v>
      </c>
      <c r="U23" s="167"/>
      <c r="V23" s="32" t="s">
        <v>139</v>
      </c>
      <c r="W23" s="32" t="s">
        <v>139</v>
      </c>
      <c r="X23" s="32" t="s">
        <v>139</v>
      </c>
      <c r="Y23" s="32" t="s">
        <v>139</v>
      </c>
      <c r="Z23" s="32" t="s">
        <v>139</v>
      </c>
      <c r="AA23" s="32" t="s">
        <v>139</v>
      </c>
      <c r="AB23" s="32" t="s">
        <v>139</v>
      </c>
      <c r="AC23" s="32" t="s">
        <v>139</v>
      </c>
      <c r="AD23" s="32" t="s">
        <v>139</v>
      </c>
      <c r="AE23" s="32" t="s">
        <v>139</v>
      </c>
      <c r="AF23" s="32" t="s">
        <v>139</v>
      </c>
      <c r="AG23" s="32" t="s">
        <v>139</v>
      </c>
      <c r="AH23" s="32" t="s">
        <v>139</v>
      </c>
    </row>
    <row r="24" spans="1:34" ht="12.75">
      <c r="A24" s="36" t="s">
        <v>492</v>
      </c>
      <c r="B24" s="37" t="s">
        <v>491</v>
      </c>
      <c r="C24" s="168" t="s">
        <v>493</v>
      </c>
      <c r="D24" s="169"/>
      <c r="E24" s="32">
        <v>-5784600</v>
      </c>
      <c r="F24" s="32" t="s">
        <v>139</v>
      </c>
      <c r="G24" s="32">
        <v>-5784600</v>
      </c>
      <c r="H24" s="32">
        <v>-8496000</v>
      </c>
      <c r="I24" s="32" t="s">
        <v>139</v>
      </c>
      <c r="J24" s="32" t="s">
        <v>139</v>
      </c>
      <c r="K24" s="32" t="s">
        <v>139</v>
      </c>
      <c r="L24" s="32" t="s">
        <v>139</v>
      </c>
      <c r="M24" s="32" t="s">
        <v>139</v>
      </c>
      <c r="N24" s="32" t="s">
        <v>139</v>
      </c>
      <c r="O24" s="32" t="s">
        <v>139</v>
      </c>
      <c r="P24" s="32">
        <v>-14280600</v>
      </c>
      <c r="Q24" s="32" t="s">
        <v>139</v>
      </c>
      <c r="R24" s="30" t="s">
        <v>492</v>
      </c>
      <c r="S24" s="93" t="s">
        <v>491</v>
      </c>
      <c r="T24" s="108" t="s">
        <v>493</v>
      </c>
      <c r="U24" s="167"/>
      <c r="V24" s="32">
        <v>-1866508.11</v>
      </c>
      <c r="W24" s="32" t="s">
        <v>139</v>
      </c>
      <c r="X24" s="32">
        <v>-1866508.11</v>
      </c>
      <c r="Y24" s="32">
        <v>-3920905</v>
      </c>
      <c r="Z24" s="32" t="s">
        <v>139</v>
      </c>
      <c r="AA24" s="32" t="s">
        <v>139</v>
      </c>
      <c r="AB24" s="32" t="s">
        <v>139</v>
      </c>
      <c r="AC24" s="32" t="s">
        <v>139</v>
      </c>
      <c r="AD24" s="32" t="s">
        <v>139</v>
      </c>
      <c r="AE24" s="32" t="s">
        <v>139</v>
      </c>
      <c r="AF24" s="32" t="s">
        <v>139</v>
      </c>
      <c r="AG24" s="32">
        <v>-5787413.11</v>
      </c>
      <c r="AH24" s="32" t="s">
        <v>139</v>
      </c>
    </row>
    <row r="25" spans="1:34" ht="22.5">
      <c r="A25" s="36" t="s">
        <v>494</v>
      </c>
      <c r="B25" s="37" t="s">
        <v>491</v>
      </c>
      <c r="C25" s="168" t="s">
        <v>495</v>
      </c>
      <c r="D25" s="169"/>
      <c r="E25" s="32">
        <v>-5784600</v>
      </c>
      <c r="F25" s="32" t="s">
        <v>139</v>
      </c>
      <c r="G25" s="32">
        <v>-5784600</v>
      </c>
      <c r="H25" s="32">
        <v>-8496000</v>
      </c>
      <c r="I25" s="32" t="s">
        <v>139</v>
      </c>
      <c r="J25" s="32" t="s">
        <v>139</v>
      </c>
      <c r="K25" s="32" t="s">
        <v>139</v>
      </c>
      <c r="L25" s="32" t="s">
        <v>139</v>
      </c>
      <c r="M25" s="32" t="s">
        <v>139</v>
      </c>
      <c r="N25" s="32" t="s">
        <v>139</v>
      </c>
      <c r="O25" s="32" t="s">
        <v>139</v>
      </c>
      <c r="P25" s="32">
        <v>-14280600</v>
      </c>
      <c r="Q25" s="32" t="s">
        <v>139</v>
      </c>
      <c r="R25" s="30" t="s">
        <v>494</v>
      </c>
      <c r="S25" s="93" t="s">
        <v>491</v>
      </c>
      <c r="T25" s="108" t="s">
        <v>495</v>
      </c>
      <c r="U25" s="167"/>
      <c r="V25" s="32">
        <v>-1866508.11</v>
      </c>
      <c r="W25" s="32" t="s">
        <v>139</v>
      </c>
      <c r="X25" s="32">
        <v>-1866508.11</v>
      </c>
      <c r="Y25" s="32">
        <v>-3920905</v>
      </c>
      <c r="Z25" s="32" t="s">
        <v>139</v>
      </c>
      <c r="AA25" s="32" t="s">
        <v>139</v>
      </c>
      <c r="AB25" s="32" t="s">
        <v>139</v>
      </c>
      <c r="AC25" s="32" t="s">
        <v>139</v>
      </c>
      <c r="AD25" s="32" t="s">
        <v>139</v>
      </c>
      <c r="AE25" s="32" t="s">
        <v>139</v>
      </c>
      <c r="AF25" s="32" t="s">
        <v>139</v>
      </c>
      <c r="AG25" s="32">
        <v>-5787413.11</v>
      </c>
      <c r="AH25" s="32" t="s">
        <v>139</v>
      </c>
    </row>
    <row r="26" spans="1:34" ht="22.5">
      <c r="A26" s="38" t="s">
        <v>496</v>
      </c>
      <c r="B26" s="39" t="s">
        <v>491</v>
      </c>
      <c r="C26" s="165" t="s">
        <v>497</v>
      </c>
      <c r="D26" s="166"/>
      <c r="E26" s="35">
        <v>-5784600</v>
      </c>
      <c r="F26" s="35" t="s">
        <v>139</v>
      </c>
      <c r="G26" s="35">
        <v>-5784600</v>
      </c>
      <c r="H26" s="35">
        <v>-8496000</v>
      </c>
      <c r="I26" s="35" t="s">
        <v>139</v>
      </c>
      <c r="J26" s="35" t="s">
        <v>139</v>
      </c>
      <c r="K26" s="35" t="s">
        <v>139</v>
      </c>
      <c r="L26" s="35" t="s">
        <v>139</v>
      </c>
      <c r="M26" s="35" t="s">
        <v>139</v>
      </c>
      <c r="N26" s="35" t="s">
        <v>139</v>
      </c>
      <c r="O26" s="35" t="s">
        <v>139</v>
      </c>
      <c r="P26" s="35">
        <v>-14280600</v>
      </c>
      <c r="Q26" s="35" t="s">
        <v>139</v>
      </c>
      <c r="R26" s="33" t="s">
        <v>496</v>
      </c>
      <c r="S26" s="94" t="s">
        <v>491</v>
      </c>
      <c r="T26" s="104" t="s">
        <v>497</v>
      </c>
      <c r="U26" s="167"/>
      <c r="V26" s="35">
        <v>-1866508.11</v>
      </c>
      <c r="W26" s="35" t="s">
        <v>139</v>
      </c>
      <c r="X26" s="35">
        <v>-1866508.11</v>
      </c>
      <c r="Y26" s="35">
        <v>-3920905</v>
      </c>
      <c r="Z26" s="35" t="s">
        <v>139</v>
      </c>
      <c r="AA26" s="35" t="s">
        <v>139</v>
      </c>
      <c r="AB26" s="35" t="s">
        <v>139</v>
      </c>
      <c r="AC26" s="35" t="s">
        <v>139</v>
      </c>
      <c r="AD26" s="35" t="s">
        <v>139</v>
      </c>
      <c r="AE26" s="35" t="s">
        <v>139</v>
      </c>
      <c r="AF26" s="35" t="s">
        <v>139</v>
      </c>
      <c r="AG26" s="35">
        <v>-5787413.11</v>
      </c>
      <c r="AH26" s="35" t="s">
        <v>139</v>
      </c>
    </row>
    <row r="27" spans="1:34" ht="12.75">
      <c r="A27" s="36" t="s">
        <v>492</v>
      </c>
      <c r="B27" s="37" t="s">
        <v>491</v>
      </c>
      <c r="C27" s="168" t="s">
        <v>498</v>
      </c>
      <c r="D27" s="169"/>
      <c r="E27" s="32" t="s">
        <v>139</v>
      </c>
      <c r="F27" s="32" t="s">
        <v>139</v>
      </c>
      <c r="G27" s="32" t="s">
        <v>139</v>
      </c>
      <c r="H27" s="32" t="s">
        <v>139</v>
      </c>
      <c r="I27" s="32" t="s">
        <v>139</v>
      </c>
      <c r="J27" s="32" t="s">
        <v>139</v>
      </c>
      <c r="K27" s="32" t="s">
        <v>139</v>
      </c>
      <c r="L27" s="32" t="s">
        <v>139</v>
      </c>
      <c r="M27" s="32" t="s">
        <v>139</v>
      </c>
      <c r="N27" s="32" t="s">
        <v>139</v>
      </c>
      <c r="O27" s="32" t="s">
        <v>139</v>
      </c>
      <c r="P27" s="32" t="s">
        <v>139</v>
      </c>
      <c r="Q27" s="32" t="s">
        <v>139</v>
      </c>
      <c r="R27" s="30" t="s">
        <v>492</v>
      </c>
      <c r="S27" s="93" t="s">
        <v>491</v>
      </c>
      <c r="T27" s="108" t="s">
        <v>498</v>
      </c>
      <c r="U27" s="167"/>
      <c r="V27" s="32" t="s">
        <v>139</v>
      </c>
      <c r="W27" s="32" t="s">
        <v>139</v>
      </c>
      <c r="X27" s="32" t="s">
        <v>139</v>
      </c>
      <c r="Y27" s="32" t="s">
        <v>139</v>
      </c>
      <c r="Z27" s="32" t="s">
        <v>139</v>
      </c>
      <c r="AA27" s="32" t="s">
        <v>139</v>
      </c>
      <c r="AB27" s="32" t="s">
        <v>139</v>
      </c>
      <c r="AC27" s="32" t="s">
        <v>139</v>
      </c>
      <c r="AD27" s="32" t="s">
        <v>139</v>
      </c>
      <c r="AE27" s="32" t="s">
        <v>139</v>
      </c>
      <c r="AF27" s="32" t="s">
        <v>139</v>
      </c>
      <c r="AG27" s="32" t="s">
        <v>139</v>
      </c>
      <c r="AH27" s="32" t="s">
        <v>139</v>
      </c>
    </row>
    <row r="28" spans="1:34" ht="12.75">
      <c r="A28" s="36" t="s">
        <v>499</v>
      </c>
      <c r="B28" s="37" t="s">
        <v>500</v>
      </c>
      <c r="C28" s="168" t="s">
        <v>470</v>
      </c>
      <c r="D28" s="169"/>
      <c r="E28" s="32" t="s">
        <v>139</v>
      </c>
      <c r="F28" s="32" t="s">
        <v>139</v>
      </c>
      <c r="G28" s="32" t="s">
        <v>139</v>
      </c>
      <c r="H28" s="32" t="s">
        <v>139</v>
      </c>
      <c r="I28" s="32" t="s">
        <v>139</v>
      </c>
      <c r="J28" s="32" t="s">
        <v>139</v>
      </c>
      <c r="K28" s="32" t="s">
        <v>139</v>
      </c>
      <c r="L28" s="32" t="s">
        <v>139</v>
      </c>
      <c r="M28" s="32" t="s">
        <v>139</v>
      </c>
      <c r="N28" s="32" t="s">
        <v>139</v>
      </c>
      <c r="O28" s="32" t="s">
        <v>139</v>
      </c>
      <c r="P28" s="32" t="s">
        <v>139</v>
      </c>
      <c r="Q28" s="32" t="s">
        <v>139</v>
      </c>
      <c r="R28" s="30" t="s">
        <v>499</v>
      </c>
      <c r="S28" s="93" t="s">
        <v>500</v>
      </c>
      <c r="T28" s="108" t="s">
        <v>470</v>
      </c>
      <c r="U28" s="167"/>
      <c r="V28" s="32" t="s">
        <v>139</v>
      </c>
      <c r="W28" s="32" t="s">
        <v>139</v>
      </c>
      <c r="X28" s="32" t="s">
        <v>139</v>
      </c>
      <c r="Y28" s="32" t="s">
        <v>139</v>
      </c>
      <c r="Z28" s="32" t="s">
        <v>139</v>
      </c>
      <c r="AA28" s="32" t="s">
        <v>139</v>
      </c>
      <c r="AB28" s="32" t="s">
        <v>139</v>
      </c>
      <c r="AC28" s="32" t="s">
        <v>139</v>
      </c>
      <c r="AD28" s="32" t="s">
        <v>139</v>
      </c>
      <c r="AE28" s="32" t="s">
        <v>139</v>
      </c>
      <c r="AF28" s="32" t="s">
        <v>139</v>
      </c>
      <c r="AG28" s="32" t="s">
        <v>139</v>
      </c>
      <c r="AH28" s="32" t="s">
        <v>139</v>
      </c>
    </row>
    <row r="29" spans="1:34" ht="12.75">
      <c r="A29" s="36" t="s">
        <v>501</v>
      </c>
      <c r="B29" s="37" t="s">
        <v>500</v>
      </c>
      <c r="C29" s="168" t="s">
        <v>502</v>
      </c>
      <c r="D29" s="169"/>
      <c r="E29" s="32">
        <v>14202000</v>
      </c>
      <c r="F29" s="32" t="s">
        <v>139</v>
      </c>
      <c r="G29" s="32">
        <v>14202000</v>
      </c>
      <c r="H29" s="32">
        <v>78600</v>
      </c>
      <c r="I29" s="32" t="s">
        <v>139</v>
      </c>
      <c r="J29" s="32" t="s">
        <v>139</v>
      </c>
      <c r="K29" s="32" t="s">
        <v>139</v>
      </c>
      <c r="L29" s="32" t="s">
        <v>139</v>
      </c>
      <c r="M29" s="32" t="s">
        <v>139</v>
      </c>
      <c r="N29" s="32" t="s">
        <v>139</v>
      </c>
      <c r="O29" s="32" t="s">
        <v>139</v>
      </c>
      <c r="P29" s="32">
        <v>14280600</v>
      </c>
      <c r="Q29" s="32" t="s">
        <v>139</v>
      </c>
      <c r="R29" s="30" t="s">
        <v>501</v>
      </c>
      <c r="S29" s="93" t="s">
        <v>500</v>
      </c>
      <c r="T29" s="108" t="s">
        <v>502</v>
      </c>
      <c r="U29" s="167"/>
      <c r="V29" s="32">
        <v>4339413.49</v>
      </c>
      <c r="W29" s="32" t="s">
        <v>139</v>
      </c>
      <c r="X29" s="32">
        <v>4339413.49</v>
      </c>
      <c r="Y29" s="32" t="s">
        <v>139</v>
      </c>
      <c r="Z29" s="32" t="s">
        <v>139</v>
      </c>
      <c r="AA29" s="32" t="s">
        <v>139</v>
      </c>
      <c r="AB29" s="32" t="s">
        <v>139</v>
      </c>
      <c r="AC29" s="32" t="s">
        <v>139</v>
      </c>
      <c r="AD29" s="32" t="s">
        <v>139</v>
      </c>
      <c r="AE29" s="32" t="s">
        <v>139</v>
      </c>
      <c r="AF29" s="32" t="s">
        <v>139</v>
      </c>
      <c r="AG29" s="32">
        <v>4339413.49</v>
      </c>
      <c r="AH29" s="32" t="s">
        <v>139</v>
      </c>
    </row>
    <row r="30" spans="1:34" ht="22.5">
      <c r="A30" s="36" t="s">
        <v>494</v>
      </c>
      <c r="B30" s="37" t="s">
        <v>500</v>
      </c>
      <c r="C30" s="168" t="s">
        <v>495</v>
      </c>
      <c r="D30" s="169"/>
      <c r="E30" s="32">
        <v>14202000</v>
      </c>
      <c r="F30" s="32" t="s">
        <v>139</v>
      </c>
      <c r="G30" s="32">
        <v>14202000</v>
      </c>
      <c r="H30" s="32">
        <v>78600</v>
      </c>
      <c r="I30" s="32" t="s">
        <v>139</v>
      </c>
      <c r="J30" s="32" t="s">
        <v>139</v>
      </c>
      <c r="K30" s="32" t="s">
        <v>139</v>
      </c>
      <c r="L30" s="32" t="s">
        <v>139</v>
      </c>
      <c r="M30" s="32" t="s">
        <v>139</v>
      </c>
      <c r="N30" s="32" t="s">
        <v>139</v>
      </c>
      <c r="O30" s="32" t="s">
        <v>139</v>
      </c>
      <c r="P30" s="32">
        <v>14280600</v>
      </c>
      <c r="Q30" s="32" t="s">
        <v>139</v>
      </c>
      <c r="R30" s="30" t="s">
        <v>494</v>
      </c>
      <c r="S30" s="93" t="s">
        <v>500</v>
      </c>
      <c r="T30" s="108" t="s">
        <v>495</v>
      </c>
      <c r="U30" s="167"/>
      <c r="V30" s="32">
        <v>4339413.49</v>
      </c>
      <c r="W30" s="32" t="s">
        <v>139</v>
      </c>
      <c r="X30" s="32">
        <v>4339413.49</v>
      </c>
      <c r="Y30" s="32" t="s">
        <v>139</v>
      </c>
      <c r="Z30" s="32" t="s">
        <v>139</v>
      </c>
      <c r="AA30" s="32" t="s">
        <v>139</v>
      </c>
      <c r="AB30" s="32" t="s">
        <v>139</v>
      </c>
      <c r="AC30" s="32" t="s">
        <v>139</v>
      </c>
      <c r="AD30" s="32" t="s">
        <v>139</v>
      </c>
      <c r="AE30" s="32" t="s">
        <v>139</v>
      </c>
      <c r="AF30" s="32" t="s">
        <v>139</v>
      </c>
      <c r="AG30" s="32">
        <v>4339413.49</v>
      </c>
      <c r="AH30" s="32" t="s">
        <v>139</v>
      </c>
    </row>
    <row r="31" spans="1:34" ht="22.5">
      <c r="A31" s="38" t="s">
        <v>503</v>
      </c>
      <c r="B31" s="39" t="s">
        <v>500</v>
      </c>
      <c r="C31" s="165" t="s">
        <v>504</v>
      </c>
      <c r="D31" s="166"/>
      <c r="E31" s="35">
        <v>14202000</v>
      </c>
      <c r="F31" s="35" t="s">
        <v>139</v>
      </c>
      <c r="G31" s="35">
        <v>14202000</v>
      </c>
      <c r="H31" s="35">
        <v>78600</v>
      </c>
      <c r="I31" s="35" t="s">
        <v>139</v>
      </c>
      <c r="J31" s="35" t="s">
        <v>139</v>
      </c>
      <c r="K31" s="35" t="s">
        <v>139</v>
      </c>
      <c r="L31" s="35" t="s">
        <v>139</v>
      </c>
      <c r="M31" s="35" t="s">
        <v>139</v>
      </c>
      <c r="N31" s="35" t="s">
        <v>139</v>
      </c>
      <c r="O31" s="35" t="s">
        <v>139</v>
      </c>
      <c r="P31" s="35">
        <v>14280600</v>
      </c>
      <c r="Q31" s="35" t="s">
        <v>139</v>
      </c>
      <c r="R31" s="33" t="s">
        <v>503</v>
      </c>
      <c r="S31" s="94" t="s">
        <v>500</v>
      </c>
      <c r="T31" s="104" t="s">
        <v>504</v>
      </c>
      <c r="U31" s="167"/>
      <c r="V31" s="35">
        <v>4339413.49</v>
      </c>
      <c r="W31" s="35" t="s">
        <v>139</v>
      </c>
      <c r="X31" s="35">
        <v>4339413.49</v>
      </c>
      <c r="Y31" s="35" t="s">
        <v>139</v>
      </c>
      <c r="Z31" s="35" t="s">
        <v>139</v>
      </c>
      <c r="AA31" s="35" t="s">
        <v>139</v>
      </c>
      <c r="AB31" s="35" t="s">
        <v>139</v>
      </c>
      <c r="AC31" s="35" t="s">
        <v>139</v>
      </c>
      <c r="AD31" s="35" t="s">
        <v>139</v>
      </c>
      <c r="AE31" s="35" t="s">
        <v>139</v>
      </c>
      <c r="AF31" s="35" t="s">
        <v>139</v>
      </c>
      <c r="AG31" s="35">
        <v>4339413.49</v>
      </c>
      <c r="AH31" s="35" t="s">
        <v>139</v>
      </c>
    </row>
    <row r="32" spans="1:34" ht="12.75">
      <c r="A32" s="36" t="s">
        <v>501</v>
      </c>
      <c r="B32" s="37" t="s">
        <v>500</v>
      </c>
      <c r="C32" s="168" t="s">
        <v>505</v>
      </c>
      <c r="D32" s="169"/>
      <c r="E32" s="32" t="s">
        <v>139</v>
      </c>
      <c r="F32" s="32" t="s">
        <v>139</v>
      </c>
      <c r="G32" s="32" t="s">
        <v>139</v>
      </c>
      <c r="H32" s="32" t="s">
        <v>139</v>
      </c>
      <c r="I32" s="32" t="s">
        <v>139</v>
      </c>
      <c r="J32" s="32" t="s">
        <v>139</v>
      </c>
      <c r="K32" s="32" t="s">
        <v>139</v>
      </c>
      <c r="L32" s="32" t="s">
        <v>139</v>
      </c>
      <c r="M32" s="32" t="s">
        <v>139</v>
      </c>
      <c r="N32" s="32" t="s">
        <v>139</v>
      </c>
      <c r="O32" s="32" t="s">
        <v>139</v>
      </c>
      <c r="P32" s="32" t="s">
        <v>139</v>
      </c>
      <c r="Q32" s="32" t="s">
        <v>139</v>
      </c>
      <c r="R32" s="30" t="s">
        <v>501</v>
      </c>
      <c r="S32" s="93" t="s">
        <v>500</v>
      </c>
      <c r="T32" s="108" t="s">
        <v>505</v>
      </c>
      <c r="U32" s="167"/>
      <c r="V32" s="32" t="s">
        <v>139</v>
      </c>
      <c r="W32" s="32" t="s">
        <v>139</v>
      </c>
      <c r="X32" s="32" t="s">
        <v>139</v>
      </c>
      <c r="Y32" s="32" t="s">
        <v>139</v>
      </c>
      <c r="Z32" s="32" t="s">
        <v>139</v>
      </c>
      <c r="AA32" s="32" t="s">
        <v>139</v>
      </c>
      <c r="AB32" s="32" t="s">
        <v>139</v>
      </c>
      <c r="AC32" s="32" t="s">
        <v>139</v>
      </c>
      <c r="AD32" s="32" t="s">
        <v>139</v>
      </c>
      <c r="AE32" s="32" t="s">
        <v>139</v>
      </c>
      <c r="AF32" s="32" t="s">
        <v>139</v>
      </c>
      <c r="AG32" s="32" t="s">
        <v>139</v>
      </c>
      <c r="AH32" s="32" t="s">
        <v>139</v>
      </c>
    </row>
    <row r="33" spans="1:34" ht="12.75" customHeight="1">
      <c r="A33" s="40"/>
      <c r="B33" s="41"/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3" ht="12.75" customHeight="1">
      <c r="A34" s="2"/>
      <c r="B34" s="21"/>
      <c r="C34" s="2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4" ht="32.25" customHeight="1">
      <c r="A35" s="7"/>
      <c r="B35" s="20"/>
      <c r="C35" s="20"/>
      <c r="D35" s="11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</row>
    <row r="36" spans="1:34" ht="12.75" customHeight="1">
      <c r="A36" s="7" t="s">
        <v>0</v>
      </c>
      <c r="B36" s="21"/>
      <c r="C36" s="21"/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7"/>
      <c r="Y36" s="17"/>
      <c r="Z36" s="17"/>
      <c r="AA36" s="17"/>
      <c r="AB36" s="17"/>
      <c r="AC36" s="17"/>
      <c r="AD36" s="17"/>
      <c r="AE36" s="17"/>
      <c r="AF36" s="170"/>
      <c r="AG36" s="170"/>
      <c r="AH36" s="170"/>
    </row>
    <row r="37" spans="1:34" ht="9.75" customHeight="1">
      <c r="A37" s="2"/>
      <c r="B37" s="21"/>
      <c r="C37" s="21"/>
      <c r="D37" s="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9"/>
      <c r="R37" s="29"/>
      <c r="S37" s="29"/>
      <c r="T37" s="29"/>
      <c r="U37" s="29"/>
      <c r="V37" s="29"/>
      <c r="W37" s="29"/>
      <c r="X37" s="17"/>
      <c r="Y37" s="17"/>
      <c r="Z37" s="17"/>
      <c r="AA37" s="17"/>
      <c r="AB37" s="17"/>
      <c r="AC37" s="17"/>
      <c r="AD37" s="17"/>
      <c r="AE37" s="17"/>
      <c r="AF37" s="164"/>
      <c r="AG37" s="164"/>
      <c r="AH37" s="164"/>
    </row>
    <row r="38" spans="1:34" ht="9.75" customHeight="1">
      <c r="A38" s="11"/>
      <c r="B38" s="4"/>
      <c r="C38" s="4"/>
      <c r="D38" s="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</sheetData>
  <sheetProtection/>
  <mergeCells count="82">
    <mergeCell ref="A2:AH2"/>
    <mergeCell ref="A4:A10"/>
    <mergeCell ref="B4:B10"/>
    <mergeCell ref="C4:D10"/>
    <mergeCell ref="E4:Q4"/>
    <mergeCell ref="R4:R10"/>
    <mergeCell ref="S4:S10"/>
    <mergeCell ref="T4:U10"/>
    <mergeCell ref="V4:AH4"/>
    <mergeCell ref="E5:E10"/>
    <mergeCell ref="P5:P10"/>
    <mergeCell ref="Q5:Q10"/>
    <mergeCell ref="F5:F10"/>
    <mergeCell ref="G5:G10"/>
    <mergeCell ref="H5:H10"/>
    <mergeCell ref="I5:I10"/>
    <mergeCell ref="J5:J10"/>
    <mergeCell ref="K5:K10"/>
    <mergeCell ref="AE5:AE10"/>
    <mergeCell ref="AF5:AF10"/>
    <mergeCell ref="AG5:AG10"/>
    <mergeCell ref="V5:V10"/>
    <mergeCell ref="W5:W10"/>
    <mergeCell ref="X5:X10"/>
    <mergeCell ref="Y5:Y10"/>
    <mergeCell ref="Z5:Z10"/>
    <mergeCell ref="AA5:AA10"/>
    <mergeCell ref="C12:D12"/>
    <mergeCell ref="T12:U12"/>
    <mergeCell ref="C14:D14"/>
    <mergeCell ref="AB5:AB10"/>
    <mergeCell ref="AC5:AC10"/>
    <mergeCell ref="AD5:AD10"/>
    <mergeCell ref="L5:L10"/>
    <mergeCell ref="M5:M10"/>
    <mergeCell ref="N5:N10"/>
    <mergeCell ref="O5:O10"/>
    <mergeCell ref="C19:D19"/>
    <mergeCell ref="T19:U19"/>
    <mergeCell ref="C20:D20"/>
    <mergeCell ref="AH5:AH10"/>
    <mergeCell ref="C11:D11"/>
    <mergeCell ref="T11:U11"/>
    <mergeCell ref="C13:D13"/>
    <mergeCell ref="T13:U13"/>
    <mergeCell ref="C15:D15"/>
    <mergeCell ref="T15:U15"/>
    <mergeCell ref="T14:U14"/>
    <mergeCell ref="C16:D16"/>
    <mergeCell ref="T16:U16"/>
    <mergeCell ref="C17:D17"/>
    <mergeCell ref="T17:U17"/>
    <mergeCell ref="C18:D18"/>
    <mergeCell ref="T18:U18"/>
    <mergeCell ref="T20:U20"/>
    <mergeCell ref="C21:D21"/>
    <mergeCell ref="T21:U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9:D29"/>
    <mergeCell ref="T29:U29"/>
    <mergeCell ref="C30:D30"/>
    <mergeCell ref="T30:U30"/>
    <mergeCell ref="C28:D28"/>
    <mergeCell ref="T28:U28"/>
    <mergeCell ref="AF37:AH37"/>
    <mergeCell ref="C31:D31"/>
    <mergeCell ref="T31:U31"/>
    <mergeCell ref="C32:D32"/>
    <mergeCell ref="T32:U32"/>
    <mergeCell ref="E35:AH35"/>
    <mergeCell ref="AF36:AH36"/>
  </mergeCells>
  <conditionalFormatting sqref="E12:H12 V12:Y12 AE12:AH12">
    <cfRule type="cellIs" priority="22" dxfId="305" operator="equal" stopIfTrue="1">
      <formula>0</formula>
    </cfRule>
  </conditionalFormatting>
  <conditionalFormatting sqref="E13:H13 V13:Y13 AE13:AH13">
    <cfRule type="cellIs" priority="21" dxfId="305" operator="equal" stopIfTrue="1">
      <formula>0</formula>
    </cfRule>
  </conditionalFormatting>
  <conditionalFormatting sqref="E14:H14 V14:Y14 AE14:AH14">
    <cfRule type="cellIs" priority="20" dxfId="305" operator="equal" stopIfTrue="1">
      <formula>0</formula>
    </cfRule>
  </conditionalFormatting>
  <conditionalFormatting sqref="E15:H15 V15:Y15 AE15:AH15">
    <cfRule type="cellIs" priority="19" dxfId="305" operator="equal" stopIfTrue="1">
      <formula>0</formula>
    </cfRule>
  </conditionalFormatting>
  <conditionalFormatting sqref="E16:H16 V16:Y16 AE16:AH16">
    <cfRule type="cellIs" priority="18" dxfId="305" operator="equal" stopIfTrue="1">
      <formula>0</formula>
    </cfRule>
  </conditionalFormatting>
  <conditionalFormatting sqref="E17:H17 V17:Y17 AE17:AH17">
    <cfRule type="cellIs" priority="17" dxfId="305" operator="equal" stopIfTrue="1">
      <formula>0</formula>
    </cfRule>
  </conditionalFormatting>
  <conditionalFormatting sqref="E18:H18 V18:Y18 AE18:AH18">
    <cfRule type="cellIs" priority="16" dxfId="305" operator="equal" stopIfTrue="1">
      <formula>0</formula>
    </cfRule>
  </conditionalFormatting>
  <conditionalFormatting sqref="E19:H19 V19:Y19 AE19:AH19">
    <cfRule type="cellIs" priority="15" dxfId="305" operator="equal" stopIfTrue="1">
      <formula>0</formula>
    </cfRule>
  </conditionalFormatting>
  <conditionalFormatting sqref="E20:H20 V20:Y20 AE20:AH20">
    <cfRule type="cellIs" priority="14" dxfId="305" operator="equal" stopIfTrue="1">
      <formula>0</formula>
    </cfRule>
  </conditionalFormatting>
  <conditionalFormatting sqref="E21:H21 V21:Y21 AE21:AH21">
    <cfRule type="cellIs" priority="13" dxfId="305" operator="equal" stopIfTrue="1">
      <formula>0</formula>
    </cfRule>
  </conditionalFormatting>
  <conditionalFormatting sqref="E22:H22 V22:Y22 AE22:AH22">
    <cfRule type="cellIs" priority="12" dxfId="305" operator="equal" stopIfTrue="1">
      <formula>0</formula>
    </cfRule>
  </conditionalFormatting>
  <conditionalFormatting sqref="E23:H23 V23:Y23 AE23:AH23">
    <cfRule type="cellIs" priority="11" dxfId="305" operator="equal" stopIfTrue="1">
      <formula>0</formula>
    </cfRule>
  </conditionalFormatting>
  <conditionalFormatting sqref="E24:H24 V24:Y24 AE24:AH24">
    <cfRule type="cellIs" priority="10" dxfId="305" operator="equal" stopIfTrue="1">
      <formula>0</formula>
    </cfRule>
  </conditionalFormatting>
  <conditionalFormatting sqref="E25:H25 V25:Y25 AE25:AH25">
    <cfRule type="cellIs" priority="9" dxfId="305" operator="equal" stopIfTrue="1">
      <formula>0</formula>
    </cfRule>
  </conditionalFormatting>
  <conditionalFormatting sqref="E26:H26 V26:Y26 AE26:AH26">
    <cfRule type="cellIs" priority="8" dxfId="305" operator="equal" stopIfTrue="1">
      <formula>0</formula>
    </cfRule>
  </conditionalFormatting>
  <conditionalFormatting sqref="E27:H27 V27:Y27 AE27:AH27">
    <cfRule type="cellIs" priority="7" dxfId="305" operator="equal" stopIfTrue="1">
      <formula>0</formula>
    </cfRule>
  </conditionalFormatting>
  <conditionalFormatting sqref="E28:H28 V28:Y28 AE28:AH28">
    <cfRule type="cellIs" priority="6" dxfId="305" operator="equal" stopIfTrue="1">
      <formula>0</formula>
    </cfRule>
  </conditionalFormatting>
  <conditionalFormatting sqref="E29:H29 V29:Y29 AE29:AH29">
    <cfRule type="cellIs" priority="5" dxfId="305" operator="equal" stopIfTrue="1">
      <formula>0</formula>
    </cfRule>
  </conditionalFormatting>
  <conditionalFormatting sqref="E30:H30 V30:Y30 AE30:AH30">
    <cfRule type="cellIs" priority="4" dxfId="305" operator="equal" stopIfTrue="1">
      <formula>0</formula>
    </cfRule>
  </conditionalFormatting>
  <conditionalFormatting sqref="E31:H31 V31:Y31 AE31:AH31">
    <cfRule type="cellIs" priority="3" dxfId="305" operator="equal" stopIfTrue="1">
      <formula>0</formula>
    </cfRule>
  </conditionalFormatting>
  <conditionalFormatting sqref="E32:H32 V32:Y32 AE32:AH32">
    <cfRule type="cellIs" priority="2" dxfId="305" operator="equal" stopIfTrue="1">
      <formula>0</formula>
    </cfRule>
  </conditionalFormatting>
  <conditionalFormatting sqref="AF33:AH33">
    <cfRule type="cellIs" priority="1" dxfId="30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22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3" width="67.75390625" style="0" customWidth="1"/>
  </cols>
  <sheetData>
    <row r="1" spans="1:13" ht="20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7.5" customHeight="1">
      <c r="A2" s="47"/>
      <c r="B2" s="47"/>
      <c r="C2" s="47"/>
      <c r="D2" s="48" t="s">
        <v>57</v>
      </c>
      <c r="E2" s="47"/>
      <c r="F2" s="47"/>
      <c r="G2" s="47"/>
      <c r="H2" s="47"/>
      <c r="I2" s="47"/>
      <c r="J2" s="47"/>
      <c r="K2" s="47"/>
      <c r="L2" s="47"/>
      <c r="M2" s="49" t="s">
        <v>191</v>
      </c>
    </row>
    <row r="3" spans="1:13" ht="20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32.25" customHeight="1">
      <c r="A4" s="179"/>
      <c r="B4" s="171" t="s">
        <v>58</v>
      </c>
      <c r="C4" s="171" t="s">
        <v>59</v>
      </c>
      <c r="D4" s="173" t="s">
        <v>60</v>
      </c>
      <c r="E4" s="174"/>
      <c r="F4" s="174"/>
      <c r="G4" s="174"/>
      <c r="H4" s="174"/>
      <c r="I4" s="174"/>
      <c r="J4" s="174"/>
      <c r="K4" s="174"/>
      <c r="L4" s="175"/>
      <c r="M4" s="176" t="s">
        <v>61</v>
      </c>
    </row>
    <row r="5" spans="1:13" ht="76.5" customHeight="1">
      <c r="A5" s="180"/>
      <c r="B5" s="172"/>
      <c r="C5" s="172"/>
      <c r="D5" s="50" t="s">
        <v>27</v>
      </c>
      <c r="E5" s="51" t="s">
        <v>141</v>
      </c>
      <c r="F5" s="51" t="s">
        <v>28</v>
      </c>
      <c r="G5" s="51" t="s">
        <v>144</v>
      </c>
      <c r="H5" s="51" t="s">
        <v>145</v>
      </c>
      <c r="I5" s="51" t="s">
        <v>29</v>
      </c>
      <c r="J5" s="51" t="s">
        <v>143</v>
      </c>
      <c r="K5" s="51" t="s">
        <v>146</v>
      </c>
      <c r="L5" s="50" t="s">
        <v>37</v>
      </c>
      <c r="M5" s="177"/>
    </row>
    <row r="6" spans="1:13" ht="30" customHeight="1" thickBot="1">
      <c r="A6" s="180"/>
      <c r="B6" s="52">
        <v>1</v>
      </c>
      <c r="C6" s="53">
        <v>2</v>
      </c>
      <c r="D6" s="53" t="s">
        <v>62</v>
      </c>
      <c r="E6" s="53">
        <v>4</v>
      </c>
      <c r="F6" s="53">
        <v>5</v>
      </c>
      <c r="G6" s="53" t="s">
        <v>6</v>
      </c>
      <c r="H6" s="53" t="s">
        <v>7</v>
      </c>
      <c r="I6" s="53" t="s">
        <v>8</v>
      </c>
      <c r="J6" s="53" t="s">
        <v>9</v>
      </c>
      <c r="K6" s="53" t="s">
        <v>18</v>
      </c>
      <c r="L6" s="53" t="s">
        <v>19</v>
      </c>
      <c r="M6" s="74" t="s">
        <v>20</v>
      </c>
    </row>
    <row r="7" spans="1:13" ht="30" customHeight="1">
      <c r="A7" s="180"/>
      <c r="B7" s="54" t="s">
        <v>63</v>
      </c>
      <c r="C7" s="55" t="s">
        <v>64</v>
      </c>
      <c r="D7" s="75" t="str">
        <f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75" t="str">
        <f aca="true" t="shared" si="0" ref="E7:M7">IF(AND(E8="-",E19="-",E34="-",E45="-",E60="-",E71="-",E86="-",E97="-",E112="-"),"-",IF(E8="-","0",E8)+IF(E19="-","0",E19)+IF(E34="-","0",E34)+IF(E45="-","0",E45)+IF(E60="-","0",E60)+IF(E112="-","0",E112)+IF(E71="-","0",E71)+IF(E86="-","0",E86)+IF(E97="-","0",E97))</f>
        <v>-</v>
      </c>
      <c r="F7" s="75" t="str">
        <f t="shared" si="0"/>
        <v>-</v>
      </c>
      <c r="G7" s="75" t="str">
        <f t="shared" si="0"/>
        <v>-</v>
      </c>
      <c r="H7" s="75" t="str">
        <f t="shared" si="0"/>
        <v>-</v>
      </c>
      <c r="I7" s="75" t="str">
        <f t="shared" si="0"/>
        <v>-</v>
      </c>
      <c r="J7" s="75" t="str">
        <f t="shared" si="0"/>
        <v>-</v>
      </c>
      <c r="K7" s="75" t="str">
        <f t="shared" si="0"/>
        <v>-</v>
      </c>
      <c r="L7" s="75" t="str">
        <f t="shared" si="0"/>
        <v>-</v>
      </c>
      <c r="M7" s="99" t="str">
        <f t="shared" si="0"/>
        <v>-</v>
      </c>
    </row>
    <row r="8" spans="1:13" ht="66" customHeight="1">
      <c r="A8" s="180"/>
      <c r="B8" s="56" t="s">
        <v>65</v>
      </c>
      <c r="C8" s="57" t="s">
        <v>66</v>
      </c>
      <c r="D8" s="7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79" t="str">
        <f aca="true" t="shared" si="1" ref="E8:L8"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79" t="str">
        <f t="shared" si="1"/>
        <v>-</v>
      </c>
      <c r="G8" s="79" t="str">
        <f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79" t="str">
        <f>IF(AND(H10="-",H11="-",H12="-",H13="-",H14="-",H15="-",H16="-",H17="-",H18="-"),"-",IF(H10="-","0",H10)+IF(H11="-","0",H11)+IF(H12="-","0",H12)+IF(H13="-","0",H13)+IF(H14="-","0",H14)+IF(H15="-","0",H15)+IF(H16="-","0",H16)+IF(H17="-","0",H17)+IF(H18="-","0",H18))</f>
        <v>-</v>
      </c>
      <c r="I8" s="79" t="str">
        <f>IF(AND(I10="-",I11="-",I12="-",I13="-",I14="-",I15="-",I16="-",I17="-",I18="-"),"-",IF(I10="-","0",I10)+IF(I11="-","0",I11)+IF(I12="-","0",I12)+IF(I13="-","0",I13)+IF(I14="-","0",I14)+IF(I15="-","0",I15)+IF(I16="-","0",I16)+IF(I17="-","0",I17)+IF(I18="-","0",I18))</f>
        <v>-</v>
      </c>
      <c r="J8" s="79" t="str">
        <f>IF(AND(J10="-",J11="-",J12="-",J13="-",J14="-",J15="-",J16="-",J17="-",J18="-"),"-",IF(J10="-","0",J10)+IF(J11="-","0",J11)+IF(J12="-","0",J12)+IF(J13="-","0",J13)+IF(J14="-","0",J14)+IF(J15="-","0",J15)+IF(J16="-","0",J16)+IF(J17="-","0",J17)+IF(J18="-","0",J18))</f>
        <v>-</v>
      </c>
      <c r="K8" s="79" t="str">
        <f t="shared" si="1"/>
        <v>-</v>
      </c>
      <c r="L8" s="79" t="str">
        <f t="shared" si="1"/>
        <v>-</v>
      </c>
      <c r="M8" s="97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80"/>
      <c r="B9" s="58" t="s">
        <v>67</v>
      </c>
      <c r="C9" s="59"/>
      <c r="D9" s="83"/>
      <c r="E9" s="76"/>
      <c r="F9" s="76"/>
      <c r="G9" s="76"/>
      <c r="H9" s="76"/>
      <c r="I9" s="76"/>
      <c r="J9" s="76"/>
      <c r="K9" s="76"/>
      <c r="L9" s="76"/>
      <c r="M9" s="77"/>
    </row>
    <row r="10" spans="1:13" ht="39.75" customHeight="1">
      <c r="A10" s="180"/>
      <c r="B10" s="60" t="s">
        <v>68</v>
      </c>
      <c r="C10" s="61" t="s">
        <v>69</v>
      </c>
      <c r="D10" s="78" t="s">
        <v>139</v>
      </c>
      <c r="E10" s="78" t="s">
        <v>139</v>
      </c>
      <c r="F10" s="78" t="s">
        <v>139</v>
      </c>
      <c r="G10" s="78" t="s">
        <v>139</v>
      </c>
      <c r="H10" s="78" t="s">
        <v>139</v>
      </c>
      <c r="I10" s="78" t="s">
        <v>139</v>
      </c>
      <c r="J10" s="78" t="s">
        <v>139</v>
      </c>
      <c r="K10" s="78" t="s">
        <v>139</v>
      </c>
      <c r="L10" s="78" t="s">
        <v>139</v>
      </c>
      <c r="M10" s="81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80"/>
      <c r="B11" s="62" t="s">
        <v>70</v>
      </c>
      <c r="C11" s="63" t="s">
        <v>71</v>
      </c>
      <c r="D11" s="76" t="s">
        <v>139</v>
      </c>
      <c r="E11" s="79" t="s">
        <v>139</v>
      </c>
      <c r="F11" s="79" t="s">
        <v>139</v>
      </c>
      <c r="G11" s="79" t="s">
        <v>139</v>
      </c>
      <c r="H11" s="79" t="s">
        <v>139</v>
      </c>
      <c r="I11" s="79" t="s">
        <v>139</v>
      </c>
      <c r="J11" s="79" t="s">
        <v>139</v>
      </c>
      <c r="K11" s="79" t="s">
        <v>139</v>
      </c>
      <c r="L11" s="79" t="s">
        <v>139</v>
      </c>
      <c r="M11" s="97" t="str">
        <f t="shared" si="2"/>
        <v>-</v>
      </c>
    </row>
    <row r="12" spans="1:13" ht="39.75" customHeight="1">
      <c r="A12" s="180"/>
      <c r="B12" s="62" t="s">
        <v>72</v>
      </c>
      <c r="C12" s="63" t="s">
        <v>73</v>
      </c>
      <c r="D12" s="76" t="s">
        <v>139</v>
      </c>
      <c r="E12" s="79" t="s">
        <v>139</v>
      </c>
      <c r="F12" s="79" t="s">
        <v>139</v>
      </c>
      <c r="G12" s="79" t="s">
        <v>139</v>
      </c>
      <c r="H12" s="79" t="s">
        <v>139</v>
      </c>
      <c r="I12" s="79" t="s">
        <v>139</v>
      </c>
      <c r="J12" s="79" t="s">
        <v>139</v>
      </c>
      <c r="K12" s="79" t="s">
        <v>139</v>
      </c>
      <c r="L12" s="79" t="s">
        <v>139</v>
      </c>
      <c r="M12" s="97" t="str">
        <f t="shared" si="2"/>
        <v>-</v>
      </c>
    </row>
    <row r="13" spans="1:13" ht="39.75" customHeight="1">
      <c r="A13" s="180"/>
      <c r="B13" s="62" t="s">
        <v>74</v>
      </c>
      <c r="C13" s="63" t="s">
        <v>75</v>
      </c>
      <c r="D13" s="76" t="s">
        <v>139</v>
      </c>
      <c r="E13" s="79" t="s">
        <v>139</v>
      </c>
      <c r="F13" s="79" t="s">
        <v>139</v>
      </c>
      <c r="G13" s="79" t="s">
        <v>139</v>
      </c>
      <c r="H13" s="79" t="s">
        <v>139</v>
      </c>
      <c r="I13" s="79" t="s">
        <v>139</v>
      </c>
      <c r="J13" s="79" t="s">
        <v>139</v>
      </c>
      <c r="K13" s="79" t="s">
        <v>139</v>
      </c>
      <c r="L13" s="79" t="s">
        <v>139</v>
      </c>
      <c r="M13" s="97" t="str">
        <f t="shared" si="2"/>
        <v>-</v>
      </c>
    </row>
    <row r="14" spans="1:13" ht="39.75" customHeight="1">
      <c r="A14" s="180"/>
      <c r="B14" s="62" t="s">
        <v>76</v>
      </c>
      <c r="C14" s="63" t="s">
        <v>77</v>
      </c>
      <c r="D14" s="76" t="s">
        <v>139</v>
      </c>
      <c r="E14" s="79" t="s">
        <v>139</v>
      </c>
      <c r="F14" s="79" t="s">
        <v>139</v>
      </c>
      <c r="G14" s="79" t="s">
        <v>139</v>
      </c>
      <c r="H14" s="79" t="s">
        <v>139</v>
      </c>
      <c r="I14" s="79" t="s">
        <v>139</v>
      </c>
      <c r="J14" s="79" t="s">
        <v>139</v>
      </c>
      <c r="K14" s="79" t="s">
        <v>139</v>
      </c>
      <c r="L14" s="79" t="s">
        <v>139</v>
      </c>
      <c r="M14" s="97" t="str">
        <f t="shared" si="2"/>
        <v>-</v>
      </c>
    </row>
    <row r="15" spans="1:13" ht="120" customHeight="1">
      <c r="A15" s="180"/>
      <c r="B15" s="62" t="s">
        <v>78</v>
      </c>
      <c r="C15" s="63" t="s">
        <v>79</v>
      </c>
      <c r="D15" s="76" t="s">
        <v>139</v>
      </c>
      <c r="E15" s="79" t="s">
        <v>139</v>
      </c>
      <c r="F15" s="79" t="s">
        <v>139</v>
      </c>
      <c r="G15" s="79" t="s">
        <v>139</v>
      </c>
      <c r="H15" s="79" t="s">
        <v>139</v>
      </c>
      <c r="I15" s="79" t="s">
        <v>139</v>
      </c>
      <c r="J15" s="79" t="s">
        <v>139</v>
      </c>
      <c r="K15" s="79" t="s">
        <v>139</v>
      </c>
      <c r="L15" s="79" t="s">
        <v>139</v>
      </c>
      <c r="M15" s="97" t="str">
        <f t="shared" si="2"/>
        <v>-</v>
      </c>
    </row>
    <row r="16" spans="1:13" ht="79.5" customHeight="1">
      <c r="A16" s="180"/>
      <c r="B16" s="62" t="s">
        <v>80</v>
      </c>
      <c r="C16" s="63" t="s">
        <v>81</v>
      </c>
      <c r="D16" s="76" t="s">
        <v>139</v>
      </c>
      <c r="E16" s="79" t="s">
        <v>139</v>
      </c>
      <c r="F16" s="79" t="s">
        <v>139</v>
      </c>
      <c r="G16" s="79" t="s">
        <v>139</v>
      </c>
      <c r="H16" s="79" t="s">
        <v>139</v>
      </c>
      <c r="I16" s="79" t="s">
        <v>139</v>
      </c>
      <c r="J16" s="79" t="s">
        <v>139</v>
      </c>
      <c r="K16" s="79" t="s">
        <v>139</v>
      </c>
      <c r="L16" s="79" t="s">
        <v>139</v>
      </c>
      <c r="M16" s="97" t="str">
        <f t="shared" si="2"/>
        <v>-</v>
      </c>
    </row>
    <row r="17" spans="1:13" ht="39.75" customHeight="1">
      <c r="A17" s="180"/>
      <c r="B17" s="62" t="s">
        <v>82</v>
      </c>
      <c r="C17" s="63" t="s">
        <v>83</v>
      </c>
      <c r="D17" s="76" t="s">
        <v>139</v>
      </c>
      <c r="E17" s="79" t="s">
        <v>139</v>
      </c>
      <c r="F17" s="79" t="s">
        <v>139</v>
      </c>
      <c r="G17" s="79" t="s">
        <v>139</v>
      </c>
      <c r="H17" s="79" t="s">
        <v>139</v>
      </c>
      <c r="I17" s="79" t="s">
        <v>139</v>
      </c>
      <c r="J17" s="79" t="s">
        <v>139</v>
      </c>
      <c r="K17" s="79" t="s">
        <v>139</v>
      </c>
      <c r="L17" s="79" t="s">
        <v>139</v>
      </c>
      <c r="M17" s="97" t="str">
        <f t="shared" si="2"/>
        <v>-</v>
      </c>
    </row>
    <row r="18" spans="1:13" ht="120" customHeight="1">
      <c r="A18" s="180"/>
      <c r="B18" s="64" t="s">
        <v>84</v>
      </c>
      <c r="C18" s="63" t="s">
        <v>85</v>
      </c>
      <c r="D18" s="76" t="s">
        <v>139</v>
      </c>
      <c r="E18" s="79" t="s">
        <v>139</v>
      </c>
      <c r="F18" s="79" t="s">
        <v>139</v>
      </c>
      <c r="G18" s="79" t="s">
        <v>139</v>
      </c>
      <c r="H18" s="79" t="s">
        <v>139</v>
      </c>
      <c r="I18" s="79" t="s">
        <v>139</v>
      </c>
      <c r="J18" s="79" t="s">
        <v>139</v>
      </c>
      <c r="K18" s="79" t="s">
        <v>139</v>
      </c>
      <c r="L18" s="79" t="s">
        <v>139</v>
      </c>
      <c r="M18" s="97" t="str">
        <f t="shared" si="2"/>
        <v>-</v>
      </c>
    </row>
    <row r="19" spans="1:13" ht="97.5" customHeight="1">
      <c r="A19" s="180"/>
      <c r="B19" s="65" t="s">
        <v>142</v>
      </c>
      <c r="C19" s="66" t="s">
        <v>86</v>
      </c>
      <c r="D19" s="76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76" t="str">
        <f t="shared" si="3"/>
        <v>-</v>
      </c>
      <c r="F19" s="76" t="str">
        <f t="shared" si="3"/>
        <v>-</v>
      </c>
      <c r="G19" s="76" t="str">
        <f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76" t="str">
        <f>IF(AND(H21="-",H22="-",H23="-",H24="-",H25="-",H26="-",H27="-",H28="-",H29="-"),"-",IF(H21="-","0",H21)+IF(H22="-","0",H22)+IF(H23="-","0",H23)+IF(H24="-","0",H24)+IF(H25="-","0",H25)+IF(H26="-","0",H26)+IF(H27="-","0",H27)+IF(H28="-","0",H28)+IF(H29="-","0",H29))</f>
        <v>-</v>
      </c>
      <c r="I19" s="76" t="str">
        <f t="shared" si="3"/>
        <v>-</v>
      </c>
      <c r="J19" s="76" t="str">
        <f>IF(AND(J21="-",J22="-",J23="-",J24="-",J25="-",J26="-",J27="-",J28="-",J29="-"),"-",IF(J21="-","0",J21)+IF(J22="-","0",J22)+IF(J23="-","0",J23)+IF(J24="-","0",J24)+IF(J25="-","0",J25)+IF(J26="-","0",J26)+IF(J27="-","0",J27)+IF(J28="-","0",J28)+IF(J29="-","0",J29))</f>
        <v>-</v>
      </c>
      <c r="K19" s="76" t="str">
        <f t="shared" si="3"/>
        <v>-</v>
      </c>
      <c r="L19" s="76" t="str">
        <f t="shared" si="3"/>
        <v>-</v>
      </c>
      <c r="M19" s="97" t="str">
        <f t="shared" si="2"/>
        <v>-</v>
      </c>
    </row>
    <row r="20" spans="1:13" ht="39.75" customHeight="1">
      <c r="A20" s="180"/>
      <c r="B20" s="58" t="s">
        <v>67</v>
      </c>
      <c r="C20" s="59"/>
      <c r="D20" s="76"/>
      <c r="E20" s="76"/>
      <c r="F20" s="76"/>
      <c r="G20" s="76"/>
      <c r="H20" s="76"/>
      <c r="I20" s="76"/>
      <c r="J20" s="76"/>
      <c r="K20" s="76"/>
      <c r="L20" s="76"/>
      <c r="M20" s="77"/>
    </row>
    <row r="21" spans="1:13" ht="39.75" customHeight="1">
      <c r="A21" s="180"/>
      <c r="B21" s="60" t="s">
        <v>68</v>
      </c>
      <c r="C21" s="67" t="s">
        <v>87</v>
      </c>
      <c r="D21" s="80" t="s">
        <v>139</v>
      </c>
      <c r="E21" s="80" t="s">
        <v>139</v>
      </c>
      <c r="F21" s="80" t="s">
        <v>139</v>
      </c>
      <c r="G21" s="80" t="s">
        <v>139</v>
      </c>
      <c r="H21" s="80" t="s">
        <v>139</v>
      </c>
      <c r="I21" s="80" t="s">
        <v>139</v>
      </c>
      <c r="J21" s="80" t="s">
        <v>139</v>
      </c>
      <c r="K21" s="80" t="s">
        <v>139</v>
      </c>
      <c r="L21" s="80" t="s">
        <v>139</v>
      </c>
      <c r="M21" s="81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80"/>
      <c r="B22" s="62" t="s">
        <v>70</v>
      </c>
      <c r="C22" s="63" t="s">
        <v>88</v>
      </c>
      <c r="D22" s="79" t="s">
        <v>139</v>
      </c>
      <c r="E22" s="79" t="s">
        <v>139</v>
      </c>
      <c r="F22" s="79" t="s">
        <v>139</v>
      </c>
      <c r="G22" s="79" t="s">
        <v>139</v>
      </c>
      <c r="H22" s="79" t="s">
        <v>139</v>
      </c>
      <c r="I22" s="79" t="s">
        <v>139</v>
      </c>
      <c r="J22" s="79" t="s">
        <v>139</v>
      </c>
      <c r="K22" s="79" t="s">
        <v>139</v>
      </c>
      <c r="L22" s="79" t="s">
        <v>139</v>
      </c>
      <c r="M22" s="97" t="str">
        <f t="shared" si="4"/>
        <v>-</v>
      </c>
    </row>
    <row r="23" spans="1:13" ht="39.75" customHeight="1">
      <c r="A23" s="180"/>
      <c r="B23" s="62" t="s">
        <v>72</v>
      </c>
      <c r="C23" s="63" t="s">
        <v>89</v>
      </c>
      <c r="D23" s="79" t="s">
        <v>139</v>
      </c>
      <c r="E23" s="79" t="s">
        <v>139</v>
      </c>
      <c r="F23" s="79" t="s">
        <v>139</v>
      </c>
      <c r="G23" s="79" t="s">
        <v>139</v>
      </c>
      <c r="H23" s="79" t="s">
        <v>139</v>
      </c>
      <c r="I23" s="79" t="s">
        <v>139</v>
      </c>
      <c r="J23" s="79" t="s">
        <v>139</v>
      </c>
      <c r="K23" s="79" t="s">
        <v>139</v>
      </c>
      <c r="L23" s="79" t="s">
        <v>139</v>
      </c>
      <c r="M23" s="97" t="str">
        <f t="shared" si="4"/>
        <v>-</v>
      </c>
    </row>
    <row r="24" spans="1:13" ht="39.75" customHeight="1">
      <c r="A24" s="180"/>
      <c r="B24" s="62" t="s">
        <v>74</v>
      </c>
      <c r="C24" s="63" t="s">
        <v>90</v>
      </c>
      <c r="D24" s="79" t="s">
        <v>139</v>
      </c>
      <c r="E24" s="79" t="s">
        <v>139</v>
      </c>
      <c r="F24" s="79" t="s">
        <v>139</v>
      </c>
      <c r="G24" s="79" t="s">
        <v>139</v>
      </c>
      <c r="H24" s="79" t="s">
        <v>139</v>
      </c>
      <c r="I24" s="79" t="s">
        <v>139</v>
      </c>
      <c r="J24" s="79" t="s">
        <v>139</v>
      </c>
      <c r="K24" s="79" t="s">
        <v>139</v>
      </c>
      <c r="L24" s="79" t="s">
        <v>139</v>
      </c>
      <c r="M24" s="97" t="str">
        <f t="shared" si="4"/>
        <v>-</v>
      </c>
    </row>
    <row r="25" spans="1:13" ht="39.75" customHeight="1">
      <c r="A25" s="180"/>
      <c r="B25" s="62" t="s">
        <v>76</v>
      </c>
      <c r="C25" s="63" t="s">
        <v>91</v>
      </c>
      <c r="D25" s="79" t="s">
        <v>139</v>
      </c>
      <c r="E25" s="79" t="s">
        <v>139</v>
      </c>
      <c r="F25" s="79" t="s">
        <v>139</v>
      </c>
      <c r="G25" s="79" t="s">
        <v>139</v>
      </c>
      <c r="H25" s="79" t="s">
        <v>139</v>
      </c>
      <c r="I25" s="79" t="s">
        <v>139</v>
      </c>
      <c r="J25" s="79" t="s">
        <v>139</v>
      </c>
      <c r="K25" s="79" t="s">
        <v>139</v>
      </c>
      <c r="L25" s="79" t="s">
        <v>139</v>
      </c>
      <c r="M25" s="97" t="str">
        <f t="shared" si="4"/>
        <v>-</v>
      </c>
    </row>
    <row r="26" spans="1:13" ht="120" customHeight="1">
      <c r="A26" s="180"/>
      <c r="B26" s="62" t="s">
        <v>78</v>
      </c>
      <c r="C26" s="63" t="s">
        <v>92</v>
      </c>
      <c r="D26" s="79" t="s">
        <v>139</v>
      </c>
      <c r="E26" s="79" t="s">
        <v>139</v>
      </c>
      <c r="F26" s="79" t="s">
        <v>139</v>
      </c>
      <c r="G26" s="79" t="s">
        <v>139</v>
      </c>
      <c r="H26" s="79" t="s">
        <v>139</v>
      </c>
      <c r="I26" s="79" t="s">
        <v>139</v>
      </c>
      <c r="J26" s="79" t="s">
        <v>139</v>
      </c>
      <c r="K26" s="79" t="s">
        <v>139</v>
      </c>
      <c r="L26" s="79" t="s">
        <v>139</v>
      </c>
      <c r="M26" s="97" t="str">
        <f t="shared" si="4"/>
        <v>-</v>
      </c>
    </row>
    <row r="27" spans="1:13" ht="79.5" customHeight="1">
      <c r="A27" s="180"/>
      <c r="B27" s="62" t="s">
        <v>80</v>
      </c>
      <c r="C27" s="63" t="s">
        <v>93</v>
      </c>
      <c r="D27" s="79" t="s">
        <v>139</v>
      </c>
      <c r="E27" s="79" t="s">
        <v>139</v>
      </c>
      <c r="F27" s="79" t="s">
        <v>139</v>
      </c>
      <c r="G27" s="79" t="s">
        <v>139</v>
      </c>
      <c r="H27" s="79" t="s">
        <v>139</v>
      </c>
      <c r="I27" s="79" t="s">
        <v>139</v>
      </c>
      <c r="J27" s="79" t="s">
        <v>139</v>
      </c>
      <c r="K27" s="79" t="s">
        <v>139</v>
      </c>
      <c r="L27" s="79" t="s">
        <v>139</v>
      </c>
      <c r="M27" s="97" t="str">
        <f t="shared" si="4"/>
        <v>-</v>
      </c>
    </row>
    <row r="28" spans="1:13" ht="39.75" customHeight="1">
      <c r="A28" s="180"/>
      <c r="B28" s="62" t="s">
        <v>82</v>
      </c>
      <c r="C28" s="63" t="s">
        <v>94</v>
      </c>
      <c r="D28" s="79" t="s">
        <v>139</v>
      </c>
      <c r="E28" s="79" t="s">
        <v>139</v>
      </c>
      <c r="F28" s="79" t="s">
        <v>139</v>
      </c>
      <c r="G28" s="79" t="s">
        <v>139</v>
      </c>
      <c r="H28" s="79" t="s">
        <v>139</v>
      </c>
      <c r="I28" s="79" t="s">
        <v>139</v>
      </c>
      <c r="J28" s="79" t="s">
        <v>139</v>
      </c>
      <c r="K28" s="79" t="s">
        <v>139</v>
      </c>
      <c r="L28" s="79" t="s">
        <v>139</v>
      </c>
      <c r="M28" s="97" t="str">
        <f t="shared" si="4"/>
        <v>-</v>
      </c>
    </row>
    <row r="29" spans="1:13" ht="120" customHeight="1" thickBot="1">
      <c r="A29" s="180"/>
      <c r="B29" s="64" t="s">
        <v>84</v>
      </c>
      <c r="C29" s="63" t="s">
        <v>95</v>
      </c>
      <c r="D29" s="79" t="s">
        <v>139</v>
      </c>
      <c r="E29" s="79" t="s">
        <v>139</v>
      </c>
      <c r="F29" s="79" t="s">
        <v>139</v>
      </c>
      <c r="G29" s="79" t="s">
        <v>139</v>
      </c>
      <c r="H29" s="79" t="s">
        <v>139</v>
      </c>
      <c r="I29" s="79" t="s">
        <v>139</v>
      </c>
      <c r="J29" s="79" t="s">
        <v>139</v>
      </c>
      <c r="K29" s="79" t="s">
        <v>139</v>
      </c>
      <c r="L29" s="79" t="s">
        <v>139</v>
      </c>
      <c r="M29" s="97" t="str">
        <f t="shared" si="4"/>
        <v>-</v>
      </c>
    </row>
    <row r="30" spans="1:13" ht="20.25" customHeight="1">
      <c r="A30" s="180"/>
      <c r="B30" s="69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49" t="s">
        <v>192</v>
      </c>
    </row>
    <row r="31" spans="1:13" ht="32.25" customHeight="1">
      <c r="A31" s="180"/>
      <c r="B31" s="171" t="s">
        <v>58</v>
      </c>
      <c r="C31" s="171" t="s">
        <v>15</v>
      </c>
      <c r="D31" s="173" t="s">
        <v>60</v>
      </c>
      <c r="E31" s="174"/>
      <c r="F31" s="174"/>
      <c r="G31" s="174"/>
      <c r="H31" s="174"/>
      <c r="I31" s="174"/>
      <c r="J31" s="174"/>
      <c r="K31" s="174"/>
      <c r="L31" s="175"/>
      <c r="M31" s="176" t="s">
        <v>61</v>
      </c>
    </row>
    <row r="32" spans="1:13" ht="76.5" customHeight="1">
      <c r="A32" s="180"/>
      <c r="B32" s="172"/>
      <c r="C32" s="172"/>
      <c r="D32" s="50" t="s">
        <v>27</v>
      </c>
      <c r="E32" s="51" t="s">
        <v>141</v>
      </c>
      <c r="F32" s="51" t="s">
        <v>28</v>
      </c>
      <c r="G32" s="51" t="s">
        <v>144</v>
      </c>
      <c r="H32" s="51" t="s">
        <v>145</v>
      </c>
      <c r="I32" s="51" t="s">
        <v>29</v>
      </c>
      <c r="J32" s="51" t="s">
        <v>143</v>
      </c>
      <c r="K32" s="51" t="s">
        <v>146</v>
      </c>
      <c r="L32" s="50" t="s">
        <v>37</v>
      </c>
      <c r="M32" s="177"/>
    </row>
    <row r="33" spans="1:13" ht="21" customHeight="1" thickBot="1">
      <c r="A33" s="180"/>
      <c r="B33" s="52">
        <v>1</v>
      </c>
      <c r="C33" s="52">
        <v>2</v>
      </c>
      <c r="D33" s="52" t="s">
        <v>62</v>
      </c>
      <c r="E33" s="52">
        <v>4</v>
      </c>
      <c r="F33" s="52">
        <v>5</v>
      </c>
      <c r="G33" s="52" t="s">
        <v>6</v>
      </c>
      <c r="H33" s="52" t="s">
        <v>7</v>
      </c>
      <c r="I33" s="52" t="s">
        <v>8</v>
      </c>
      <c r="J33" s="52" t="s">
        <v>9</v>
      </c>
      <c r="K33" s="52" t="s">
        <v>18</v>
      </c>
      <c r="L33" s="52" t="s">
        <v>19</v>
      </c>
      <c r="M33" s="74" t="s">
        <v>20</v>
      </c>
    </row>
    <row r="34" spans="1:13" ht="51" customHeight="1">
      <c r="A34" s="180"/>
      <c r="B34" s="65" t="s">
        <v>96</v>
      </c>
      <c r="C34" s="57" t="s">
        <v>97</v>
      </c>
      <c r="D34" s="7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79" t="str">
        <f aca="true" t="shared" si="5" ref="E34:L34"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79" t="str">
        <f t="shared" si="5"/>
        <v>-</v>
      </c>
      <c r="G34" s="79" t="str">
        <f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79" t="str">
        <f>IF(AND(H36="-",H37="-",H38="-",H39="-",H40="-",H41="-",H42="-",H43="-",H44="-"),"-",IF(H36="-","0",H36)+IF(H37="-","0",H37)+IF(H38="-","0",H38)+IF(H39="-","0",H39)+IF(H40="-","0",H40)+IF(H41="-","0",H41)+IF(H42="-","0",H42)+IF(H43="-","0",H43)+IF(H44="-","0",H44))</f>
        <v>-</v>
      </c>
      <c r="I34" s="79" t="str">
        <f t="shared" si="5"/>
        <v>-</v>
      </c>
      <c r="J34" s="79" t="str">
        <f>IF(AND(J36="-",J37="-",J38="-",J39="-",J40="-",J41="-",J42="-",J43="-",J44="-"),"-",IF(J36="-","0",J36)+IF(J37="-","0",J37)+IF(J38="-","0",J38)+IF(J39="-","0",J39)+IF(J40="-","0",J40)+IF(J41="-","0",J41)+IF(J42="-","0",J42)+IF(J43="-","0",J43)+IF(J44="-","0",J44))</f>
        <v>-</v>
      </c>
      <c r="K34" s="79" t="str">
        <f t="shared" si="5"/>
        <v>-</v>
      </c>
      <c r="L34" s="79" t="str">
        <f t="shared" si="5"/>
        <v>-</v>
      </c>
      <c r="M34" s="97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80"/>
      <c r="B35" s="58" t="s">
        <v>67</v>
      </c>
      <c r="C35" s="59"/>
      <c r="D35" s="76"/>
      <c r="E35" s="76"/>
      <c r="F35" s="76"/>
      <c r="G35" s="76"/>
      <c r="H35" s="76"/>
      <c r="I35" s="76"/>
      <c r="J35" s="76"/>
      <c r="K35" s="76"/>
      <c r="L35" s="76"/>
      <c r="M35" s="77"/>
    </row>
    <row r="36" spans="1:13" ht="39.75" customHeight="1">
      <c r="A36" s="180"/>
      <c r="B36" s="60" t="s">
        <v>68</v>
      </c>
      <c r="C36" s="67" t="s">
        <v>98</v>
      </c>
      <c r="D36" s="80" t="s">
        <v>139</v>
      </c>
      <c r="E36" s="80" t="s">
        <v>139</v>
      </c>
      <c r="F36" s="80" t="s">
        <v>139</v>
      </c>
      <c r="G36" s="80" t="s">
        <v>139</v>
      </c>
      <c r="H36" s="80" t="s">
        <v>139</v>
      </c>
      <c r="I36" s="80" t="s">
        <v>139</v>
      </c>
      <c r="J36" s="80" t="s">
        <v>139</v>
      </c>
      <c r="K36" s="80" t="s">
        <v>139</v>
      </c>
      <c r="L36" s="80" t="s">
        <v>139</v>
      </c>
      <c r="M36" s="81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80"/>
      <c r="B37" s="62" t="s">
        <v>70</v>
      </c>
      <c r="C37" s="63" t="s">
        <v>99</v>
      </c>
      <c r="D37" s="79" t="s">
        <v>139</v>
      </c>
      <c r="E37" s="79" t="s">
        <v>139</v>
      </c>
      <c r="F37" s="79" t="s">
        <v>139</v>
      </c>
      <c r="G37" s="79" t="s">
        <v>139</v>
      </c>
      <c r="H37" s="79" t="s">
        <v>139</v>
      </c>
      <c r="I37" s="79" t="s">
        <v>139</v>
      </c>
      <c r="J37" s="79" t="s">
        <v>139</v>
      </c>
      <c r="K37" s="79" t="s">
        <v>139</v>
      </c>
      <c r="L37" s="79" t="s">
        <v>139</v>
      </c>
      <c r="M37" s="97" t="str">
        <f t="shared" si="6"/>
        <v>-</v>
      </c>
    </row>
    <row r="38" spans="1:13" ht="39.75" customHeight="1">
      <c r="A38" s="180"/>
      <c r="B38" s="62" t="s">
        <v>72</v>
      </c>
      <c r="C38" s="63" t="s">
        <v>100</v>
      </c>
      <c r="D38" s="79" t="s">
        <v>139</v>
      </c>
      <c r="E38" s="79" t="s">
        <v>139</v>
      </c>
      <c r="F38" s="79" t="s">
        <v>139</v>
      </c>
      <c r="G38" s="79" t="s">
        <v>139</v>
      </c>
      <c r="H38" s="79" t="s">
        <v>139</v>
      </c>
      <c r="I38" s="79" t="s">
        <v>139</v>
      </c>
      <c r="J38" s="79" t="s">
        <v>139</v>
      </c>
      <c r="K38" s="79" t="s">
        <v>139</v>
      </c>
      <c r="L38" s="79" t="s">
        <v>139</v>
      </c>
      <c r="M38" s="97" t="str">
        <f t="shared" si="6"/>
        <v>-</v>
      </c>
    </row>
    <row r="39" spans="1:13" ht="39.75" customHeight="1">
      <c r="A39" s="180"/>
      <c r="B39" s="62" t="s">
        <v>74</v>
      </c>
      <c r="C39" s="63" t="s">
        <v>101</v>
      </c>
      <c r="D39" s="79" t="s">
        <v>139</v>
      </c>
      <c r="E39" s="79" t="s">
        <v>139</v>
      </c>
      <c r="F39" s="79" t="s">
        <v>139</v>
      </c>
      <c r="G39" s="79" t="s">
        <v>139</v>
      </c>
      <c r="H39" s="79" t="s">
        <v>139</v>
      </c>
      <c r="I39" s="79" t="s">
        <v>139</v>
      </c>
      <c r="J39" s="79" t="s">
        <v>139</v>
      </c>
      <c r="K39" s="79" t="s">
        <v>139</v>
      </c>
      <c r="L39" s="79" t="s">
        <v>139</v>
      </c>
      <c r="M39" s="97" t="str">
        <f t="shared" si="6"/>
        <v>-</v>
      </c>
    </row>
    <row r="40" spans="1:13" ht="39.75" customHeight="1">
      <c r="A40" s="180"/>
      <c r="B40" s="62" t="s">
        <v>76</v>
      </c>
      <c r="C40" s="63" t="s">
        <v>102</v>
      </c>
      <c r="D40" s="79" t="s">
        <v>139</v>
      </c>
      <c r="E40" s="79" t="s">
        <v>139</v>
      </c>
      <c r="F40" s="79" t="s">
        <v>139</v>
      </c>
      <c r="G40" s="79" t="s">
        <v>139</v>
      </c>
      <c r="H40" s="79" t="s">
        <v>139</v>
      </c>
      <c r="I40" s="79" t="s">
        <v>139</v>
      </c>
      <c r="J40" s="79" t="s">
        <v>139</v>
      </c>
      <c r="K40" s="79" t="s">
        <v>139</v>
      </c>
      <c r="L40" s="79" t="s">
        <v>139</v>
      </c>
      <c r="M40" s="97" t="str">
        <f t="shared" si="6"/>
        <v>-</v>
      </c>
    </row>
    <row r="41" spans="1:13" ht="120" customHeight="1">
      <c r="A41" s="180"/>
      <c r="B41" s="62" t="s">
        <v>78</v>
      </c>
      <c r="C41" s="63" t="s">
        <v>103</v>
      </c>
      <c r="D41" s="79" t="s">
        <v>139</v>
      </c>
      <c r="E41" s="79" t="s">
        <v>139</v>
      </c>
      <c r="F41" s="79" t="s">
        <v>139</v>
      </c>
      <c r="G41" s="79" t="s">
        <v>139</v>
      </c>
      <c r="H41" s="79" t="s">
        <v>139</v>
      </c>
      <c r="I41" s="79" t="s">
        <v>139</v>
      </c>
      <c r="J41" s="79" t="s">
        <v>139</v>
      </c>
      <c r="K41" s="79" t="s">
        <v>139</v>
      </c>
      <c r="L41" s="79" t="s">
        <v>139</v>
      </c>
      <c r="M41" s="97" t="str">
        <f t="shared" si="6"/>
        <v>-</v>
      </c>
    </row>
    <row r="42" spans="1:13" ht="79.5" customHeight="1">
      <c r="A42" s="180"/>
      <c r="B42" s="62" t="s">
        <v>80</v>
      </c>
      <c r="C42" s="63" t="s">
        <v>104</v>
      </c>
      <c r="D42" s="79" t="s">
        <v>139</v>
      </c>
      <c r="E42" s="79" t="s">
        <v>139</v>
      </c>
      <c r="F42" s="79" t="s">
        <v>139</v>
      </c>
      <c r="G42" s="79" t="s">
        <v>139</v>
      </c>
      <c r="H42" s="79" t="s">
        <v>139</v>
      </c>
      <c r="I42" s="79" t="s">
        <v>139</v>
      </c>
      <c r="J42" s="79" t="s">
        <v>139</v>
      </c>
      <c r="K42" s="79" t="s">
        <v>139</v>
      </c>
      <c r="L42" s="79" t="s">
        <v>139</v>
      </c>
      <c r="M42" s="97" t="str">
        <f t="shared" si="6"/>
        <v>-</v>
      </c>
    </row>
    <row r="43" spans="1:13" ht="39.75" customHeight="1">
      <c r="A43" s="180"/>
      <c r="B43" s="62" t="s">
        <v>82</v>
      </c>
      <c r="C43" s="63" t="s">
        <v>105</v>
      </c>
      <c r="D43" s="79" t="s">
        <v>139</v>
      </c>
      <c r="E43" s="79" t="s">
        <v>139</v>
      </c>
      <c r="F43" s="79" t="s">
        <v>139</v>
      </c>
      <c r="G43" s="79" t="s">
        <v>139</v>
      </c>
      <c r="H43" s="79" t="s">
        <v>139</v>
      </c>
      <c r="I43" s="79" t="s">
        <v>139</v>
      </c>
      <c r="J43" s="79" t="s">
        <v>139</v>
      </c>
      <c r="K43" s="79" t="s">
        <v>139</v>
      </c>
      <c r="L43" s="79" t="s">
        <v>139</v>
      </c>
      <c r="M43" s="97" t="str">
        <f t="shared" si="6"/>
        <v>-</v>
      </c>
    </row>
    <row r="44" spans="1:13" ht="120" customHeight="1" thickBot="1">
      <c r="A44" s="180"/>
      <c r="B44" s="64" t="s">
        <v>84</v>
      </c>
      <c r="C44" s="68" t="s">
        <v>106</v>
      </c>
      <c r="D44" s="84" t="s">
        <v>139</v>
      </c>
      <c r="E44" s="82" t="s">
        <v>139</v>
      </c>
      <c r="F44" s="82" t="s">
        <v>139</v>
      </c>
      <c r="G44" s="82" t="s">
        <v>139</v>
      </c>
      <c r="H44" s="82" t="s">
        <v>139</v>
      </c>
      <c r="I44" s="82" t="s">
        <v>139</v>
      </c>
      <c r="J44" s="82" t="s">
        <v>139</v>
      </c>
      <c r="K44" s="82" t="s">
        <v>139</v>
      </c>
      <c r="L44" s="82" t="s">
        <v>139</v>
      </c>
      <c r="M44" s="77" t="str">
        <f t="shared" si="6"/>
        <v>-</v>
      </c>
    </row>
    <row r="45" spans="1:13" ht="75" customHeight="1">
      <c r="A45" s="178"/>
      <c r="B45" s="65" t="s">
        <v>158</v>
      </c>
      <c r="C45" s="72" t="s">
        <v>108</v>
      </c>
      <c r="D45" s="9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98" t="str">
        <f t="shared" si="7"/>
        <v>-</v>
      </c>
      <c r="F45" s="98" t="str">
        <f t="shared" si="7"/>
        <v>-</v>
      </c>
      <c r="G45" s="98" t="str">
        <f>IF(AND(G47="-",G48="-",G49="-",G50="-",G51="-",G52="-",G53="-",G54="-",G55="-"),"-",IF(G47="-","0",G47)+IF(G48="-","0",G48)+IF(G49="-","0",G49)+IF(G50="-","0",G50)+IF(G51="-","0",G51)+IF(G52="-","0",G52)+IF(G53="-","0",G53)+IF(G54="-","0",G54)+IF(G55="-","0",G55))</f>
        <v>-</v>
      </c>
      <c r="H45" s="98" t="str">
        <f>IF(AND(H47="-",H48="-",H49="-",H50="-",H51="-",H52="-",H53="-",H54="-",H55="-"),"-",IF(H47="-","0",H47)+IF(H48="-","0",H48)+IF(H49="-","0",H49)+IF(H50="-","0",H50)+IF(H51="-","0",H51)+IF(H52="-","0",H52)+IF(H53="-","0",H53)+IF(H54="-","0",H54)+IF(H55="-","0",H55))</f>
        <v>-</v>
      </c>
      <c r="I45" s="98" t="str">
        <f t="shared" si="7"/>
        <v>-</v>
      </c>
      <c r="J45" s="98" t="str">
        <f>IF(AND(J47="-",J48="-",J49="-",J50="-",J51="-",J52="-",J53="-",J54="-",J55="-"),"-",IF(J47="-","0",J47)+IF(J48="-","0",J48)+IF(J49="-","0",J49)+IF(J50="-","0",J50)+IF(J51="-","0",J51)+IF(J52="-","0",J52)+IF(J53="-","0",J53)+IF(J54="-","0",J54)+IF(J55="-","0",J55))</f>
        <v>-</v>
      </c>
      <c r="K45" s="98" t="str">
        <f t="shared" si="7"/>
        <v>-</v>
      </c>
      <c r="L45" s="98" t="str">
        <f t="shared" si="7"/>
        <v>-</v>
      </c>
      <c r="M45" s="99" t="str">
        <f t="shared" si="6"/>
        <v>-</v>
      </c>
    </row>
    <row r="46" spans="1:13" ht="39.75" customHeight="1">
      <c r="A46" s="178"/>
      <c r="B46" s="58" t="s">
        <v>67</v>
      </c>
      <c r="C46" s="59"/>
      <c r="D46" s="76"/>
      <c r="E46" s="76"/>
      <c r="F46" s="76"/>
      <c r="G46" s="76"/>
      <c r="H46" s="76"/>
      <c r="I46" s="76"/>
      <c r="J46" s="76"/>
      <c r="K46" s="76"/>
      <c r="L46" s="76"/>
      <c r="M46" s="77"/>
    </row>
    <row r="47" spans="1:13" ht="39.75" customHeight="1">
      <c r="A47" s="178"/>
      <c r="B47" s="60" t="s">
        <v>68</v>
      </c>
      <c r="C47" s="61" t="s">
        <v>109</v>
      </c>
      <c r="D47" s="78" t="s">
        <v>139</v>
      </c>
      <c r="E47" s="78" t="s">
        <v>139</v>
      </c>
      <c r="F47" s="78" t="s">
        <v>139</v>
      </c>
      <c r="G47" s="78" t="s">
        <v>139</v>
      </c>
      <c r="H47" s="78" t="s">
        <v>139</v>
      </c>
      <c r="I47" s="78" t="s">
        <v>139</v>
      </c>
      <c r="J47" s="78" t="s">
        <v>139</v>
      </c>
      <c r="K47" s="78" t="s">
        <v>139</v>
      </c>
      <c r="L47" s="78" t="s">
        <v>139</v>
      </c>
      <c r="M47" s="81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78"/>
      <c r="B48" s="62" t="s">
        <v>70</v>
      </c>
      <c r="C48" s="63" t="s">
        <v>110</v>
      </c>
      <c r="D48" s="79" t="s">
        <v>139</v>
      </c>
      <c r="E48" s="79" t="s">
        <v>139</v>
      </c>
      <c r="F48" s="79" t="s">
        <v>139</v>
      </c>
      <c r="G48" s="79" t="s">
        <v>139</v>
      </c>
      <c r="H48" s="79" t="s">
        <v>139</v>
      </c>
      <c r="I48" s="79" t="s">
        <v>139</v>
      </c>
      <c r="J48" s="79" t="s">
        <v>139</v>
      </c>
      <c r="K48" s="79" t="s">
        <v>139</v>
      </c>
      <c r="L48" s="79" t="s">
        <v>139</v>
      </c>
      <c r="M48" s="97" t="str">
        <f t="shared" si="8"/>
        <v>-</v>
      </c>
    </row>
    <row r="49" spans="1:13" ht="39.75" customHeight="1">
      <c r="A49" s="178"/>
      <c r="B49" s="62" t="s">
        <v>72</v>
      </c>
      <c r="C49" s="63" t="s">
        <v>111</v>
      </c>
      <c r="D49" s="79" t="s">
        <v>139</v>
      </c>
      <c r="E49" s="79" t="s">
        <v>139</v>
      </c>
      <c r="F49" s="79" t="s">
        <v>139</v>
      </c>
      <c r="G49" s="79" t="s">
        <v>139</v>
      </c>
      <c r="H49" s="79" t="s">
        <v>139</v>
      </c>
      <c r="I49" s="79" t="s">
        <v>139</v>
      </c>
      <c r="J49" s="79" t="s">
        <v>139</v>
      </c>
      <c r="K49" s="79" t="s">
        <v>139</v>
      </c>
      <c r="L49" s="79" t="s">
        <v>139</v>
      </c>
      <c r="M49" s="97" t="str">
        <f t="shared" si="8"/>
        <v>-</v>
      </c>
    </row>
    <row r="50" spans="1:13" ht="39.75" customHeight="1">
      <c r="A50" s="178"/>
      <c r="B50" s="62" t="s">
        <v>74</v>
      </c>
      <c r="C50" s="63" t="s">
        <v>112</v>
      </c>
      <c r="D50" s="79" t="s">
        <v>139</v>
      </c>
      <c r="E50" s="79" t="s">
        <v>139</v>
      </c>
      <c r="F50" s="79" t="s">
        <v>139</v>
      </c>
      <c r="G50" s="79" t="s">
        <v>139</v>
      </c>
      <c r="H50" s="79" t="s">
        <v>139</v>
      </c>
      <c r="I50" s="79" t="s">
        <v>139</v>
      </c>
      <c r="J50" s="79" t="s">
        <v>139</v>
      </c>
      <c r="K50" s="79" t="s">
        <v>139</v>
      </c>
      <c r="L50" s="79" t="s">
        <v>139</v>
      </c>
      <c r="M50" s="97" t="str">
        <f t="shared" si="8"/>
        <v>-</v>
      </c>
    </row>
    <row r="51" spans="1:13" ht="39.75" customHeight="1">
      <c r="A51" s="178"/>
      <c r="B51" s="62" t="s">
        <v>76</v>
      </c>
      <c r="C51" s="63" t="s">
        <v>113</v>
      </c>
      <c r="D51" s="79" t="s">
        <v>139</v>
      </c>
      <c r="E51" s="79" t="s">
        <v>139</v>
      </c>
      <c r="F51" s="79" t="s">
        <v>139</v>
      </c>
      <c r="G51" s="79" t="s">
        <v>139</v>
      </c>
      <c r="H51" s="79" t="s">
        <v>139</v>
      </c>
      <c r="I51" s="79" t="s">
        <v>139</v>
      </c>
      <c r="J51" s="79" t="s">
        <v>139</v>
      </c>
      <c r="K51" s="79" t="s">
        <v>139</v>
      </c>
      <c r="L51" s="79" t="s">
        <v>139</v>
      </c>
      <c r="M51" s="97" t="str">
        <f t="shared" si="8"/>
        <v>-</v>
      </c>
    </row>
    <row r="52" spans="1:13" ht="120" customHeight="1">
      <c r="A52" s="178"/>
      <c r="B52" s="62" t="s">
        <v>78</v>
      </c>
      <c r="C52" s="63" t="s">
        <v>114</v>
      </c>
      <c r="D52" s="79" t="s">
        <v>139</v>
      </c>
      <c r="E52" s="79" t="s">
        <v>139</v>
      </c>
      <c r="F52" s="79" t="s">
        <v>139</v>
      </c>
      <c r="G52" s="79" t="s">
        <v>139</v>
      </c>
      <c r="H52" s="79" t="s">
        <v>139</v>
      </c>
      <c r="I52" s="79" t="s">
        <v>139</v>
      </c>
      <c r="J52" s="79" t="s">
        <v>139</v>
      </c>
      <c r="K52" s="79" t="s">
        <v>139</v>
      </c>
      <c r="L52" s="79" t="s">
        <v>139</v>
      </c>
      <c r="M52" s="97" t="str">
        <f t="shared" si="8"/>
        <v>-</v>
      </c>
    </row>
    <row r="53" spans="1:13" ht="79.5" customHeight="1">
      <c r="A53" s="178"/>
      <c r="B53" s="62" t="s">
        <v>80</v>
      </c>
      <c r="C53" s="63" t="s">
        <v>115</v>
      </c>
      <c r="D53" s="79" t="s">
        <v>139</v>
      </c>
      <c r="E53" s="79" t="s">
        <v>139</v>
      </c>
      <c r="F53" s="79" t="s">
        <v>139</v>
      </c>
      <c r="G53" s="79" t="s">
        <v>139</v>
      </c>
      <c r="H53" s="79" t="s">
        <v>139</v>
      </c>
      <c r="I53" s="79" t="s">
        <v>139</v>
      </c>
      <c r="J53" s="79" t="s">
        <v>139</v>
      </c>
      <c r="K53" s="79" t="s">
        <v>139</v>
      </c>
      <c r="L53" s="79" t="s">
        <v>139</v>
      </c>
      <c r="M53" s="97" t="str">
        <f t="shared" si="8"/>
        <v>-</v>
      </c>
    </row>
    <row r="54" spans="1:13" ht="39.75" customHeight="1">
      <c r="A54" s="178"/>
      <c r="B54" s="62" t="s">
        <v>82</v>
      </c>
      <c r="C54" s="63" t="s">
        <v>116</v>
      </c>
      <c r="D54" s="79" t="s">
        <v>139</v>
      </c>
      <c r="E54" s="79" t="s">
        <v>139</v>
      </c>
      <c r="F54" s="79" t="s">
        <v>139</v>
      </c>
      <c r="G54" s="79" t="s">
        <v>139</v>
      </c>
      <c r="H54" s="79" t="s">
        <v>139</v>
      </c>
      <c r="I54" s="79" t="s">
        <v>139</v>
      </c>
      <c r="J54" s="79" t="s">
        <v>139</v>
      </c>
      <c r="K54" s="79" t="s">
        <v>139</v>
      </c>
      <c r="L54" s="79" t="s">
        <v>139</v>
      </c>
      <c r="M54" s="97" t="str">
        <f t="shared" si="8"/>
        <v>-</v>
      </c>
    </row>
    <row r="55" spans="1:13" ht="120" customHeight="1" thickBot="1">
      <c r="A55" s="178"/>
      <c r="B55" s="64" t="s">
        <v>84</v>
      </c>
      <c r="C55" s="63" t="s">
        <v>117</v>
      </c>
      <c r="D55" s="79" t="s">
        <v>139</v>
      </c>
      <c r="E55" s="79" t="s">
        <v>139</v>
      </c>
      <c r="F55" s="79" t="s">
        <v>139</v>
      </c>
      <c r="G55" s="79" t="s">
        <v>139</v>
      </c>
      <c r="H55" s="79" t="s">
        <v>139</v>
      </c>
      <c r="I55" s="79" t="s">
        <v>139</v>
      </c>
      <c r="J55" s="79" t="s">
        <v>139</v>
      </c>
      <c r="K55" s="79" t="s">
        <v>139</v>
      </c>
      <c r="L55" s="79" t="s">
        <v>139</v>
      </c>
      <c r="M55" s="97" t="str">
        <f t="shared" si="8"/>
        <v>-</v>
      </c>
    </row>
    <row r="56" spans="1:13" ht="20.25" customHeight="1">
      <c r="A56" s="178"/>
      <c r="B56" s="69"/>
      <c r="C56" s="70"/>
      <c r="D56" s="71"/>
      <c r="E56" s="71"/>
      <c r="F56" s="71"/>
      <c r="G56" s="71"/>
      <c r="H56" s="71"/>
      <c r="I56" s="71"/>
      <c r="J56" s="71"/>
      <c r="K56" s="71"/>
      <c r="L56" s="71"/>
      <c r="M56" s="49" t="s">
        <v>193</v>
      </c>
    </row>
    <row r="57" spans="1:13" ht="32.25" customHeight="1">
      <c r="A57" s="178"/>
      <c r="B57" s="171" t="s">
        <v>58</v>
      </c>
      <c r="C57" s="171" t="s">
        <v>15</v>
      </c>
      <c r="D57" s="173" t="s">
        <v>60</v>
      </c>
      <c r="E57" s="174"/>
      <c r="F57" s="174"/>
      <c r="G57" s="174"/>
      <c r="H57" s="174"/>
      <c r="I57" s="174"/>
      <c r="J57" s="174"/>
      <c r="K57" s="174"/>
      <c r="L57" s="175"/>
      <c r="M57" s="176" t="s">
        <v>61</v>
      </c>
    </row>
    <row r="58" spans="1:13" ht="76.5" customHeight="1">
      <c r="A58" s="178"/>
      <c r="B58" s="172"/>
      <c r="C58" s="172"/>
      <c r="D58" s="50" t="s">
        <v>27</v>
      </c>
      <c r="E58" s="51" t="s">
        <v>141</v>
      </c>
      <c r="F58" s="51" t="s">
        <v>28</v>
      </c>
      <c r="G58" s="51" t="s">
        <v>144</v>
      </c>
      <c r="H58" s="51" t="s">
        <v>145</v>
      </c>
      <c r="I58" s="51" t="s">
        <v>29</v>
      </c>
      <c r="J58" s="51" t="s">
        <v>143</v>
      </c>
      <c r="K58" s="51" t="s">
        <v>146</v>
      </c>
      <c r="L58" s="50" t="s">
        <v>37</v>
      </c>
      <c r="M58" s="177"/>
    </row>
    <row r="59" spans="1:13" ht="21" customHeight="1" thickBot="1">
      <c r="A59" s="178"/>
      <c r="B59" s="52">
        <v>1</v>
      </c>
      <c r="C59" s="52">
        <v>2</v>
      </c>
      <c r="D59" s="52" t="s">
        <v>62</v>
      </c>
      <c r="E59" s="52">
        <v>4</v>
      </c>
      <c r="F59" s="52">
        <v>5</v>
      </c>
      <c r="G59" s="52" t="s">
        <v>6</v>
      </c>
      <c r="H59" s="52" t="s">
        <v>7</v>
      </c>
      <c r="I59" s="52" t="s">
        <v>8</v>
      </c>
      <c r="J59" s="52" t="s">
        <v>9</v>
      </c>
      <c r="K59" s="52" t="s">
        <v>18</v>
      </c>
      <c r="L59" s="52" t="s">
        <v>19</v>
      </c>
      <c r="M59" s="74" t="s">
        <v>20</v>
      </c>
    </row>
    <row r="60" spans="1:13" ht="48" customHeight="1">
      <c r="A60" s="178"/>
      <c r="B60" s="65" t="s">
        <v>157</v>
      </c>
      <c r="C60" s="66" t="s">
        <v>118</v>
      </c>
      <c r="D60" s="76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76" t="str">
        <f>IF(AND(E62="-",E63="-",E64="-",E65="-",E66="-",E67="-",E68="-",E69="-",E70="-"),"-",IF(E62="-","0",E62)+IF(E63="-","0",E63)+IF(E64="-","0",E64)+IF(E65="-","0",E65)+IF(E66="-","0",E66)+IF(E67="-","0",E67)+IF(E68="-","0",E68)+IF(E69="-","0",E69)+IF(E70="-","0",E70))</f>
        <v>-</v>
      </c>
      <c r="F60" s="76" t="str">
        <f t="shared" si="9"/>
        <v>-</v>
      </c>
      <c r="G60" s="76" t="str">
        <f>IF(AND(G62="-",G63="-",G64="-",G65="-",G66="-",G67="-",G68="-",G69="-",G70="-"),"-",IF(G62="-","0",G62)+IF(G63="-","0",G63)+IF(G64="-","0",G64)+IF(G65="-","0",G65)+IF(G66="-","0",G66)+IF(G67="-","0",G67)+IF(G68="-","0",G68)+IF(G69="-","0",G69)+IF(G70="-","0",G70))</f>
        <v>-</v>
      </c>
      <c r="H60" s="76" t="str">
        <f>IF(AND(H62="-",H63="-",H64="-",H65="-",H66="-",H67="-",H68="-",H69="-",H70="-"),"-",IF(H62="-","0",H62)+IF(H63="-","0",H63)+IF(H64="-","0",H64)+IF(H65="-","0",H65)+IF(H66="-","0",H66)+IF(H67="-","0",H67)+IF(H68="-","0",H68)+IF(H69="-","0",H69)+IF(H70="-","0",H70))</f>
        <v>-</v>
      </c>
      <c r="I60" s="76" t="str">
        <f t="shared" si="9"/>
        <v>-</v>
      </c>
      <c r="J60" s="76" t="str">
        <f>IF(AND(J62="-",J63="-",J64="-",J65="-",J66="-",J67="-",J68="-",J69="-",J70="-"),"-",IF(J62="-","0",J62)+IF(J63="-","0",J63)+IF(J64="-","0",J64)+IF(J65="-","0",J65)+IF(J66="-","0",J66)+IF(J67="-","0",J67)+IF(J68="-","0",J68)+IF(J69="-","0",J69)+IF(J70="-","0",J70))</f>
        <v>-</v>
      </c>
      <c r="K60" s="76" t="str">
        <f t="shared" si="9"/>
        <v>-</v>
      </c>
      <c r="L60" s="76" t="str">
        <f t="shared" si="9"/>
        <v>-</v>
      </c>
      <c r="M60" s="97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78"/>
      <c r="B61" s="58" t="s">
        <v>67</v>
      </c>
      <c r="C61" s="59"/>
      <c r="D61" s="76"/>
      <c r="E61" s="76"/>
      <c r="F61" s="76"/>
      <c r="G61" s="76"/>
      <c r="H61" s="76"/>
      <c r="I61" s="76"/>
      <c r="J61" s="76"/>
      <c r="K61" s="76"/>
      <c r="L61" s="76"/>
      <c r="M61" s="77"/>
    </row>
    <row r="62" spans="1:13" ht="39.75" customHeight="1">
      <c r="A62" s="178"/>
      <c r="B62" s="60" t="s">
        <v>68</v>
      </c>
      <c r="C62" s="67" t="s">
        <v>119</v>
      </c>
      <c r="D62" s="80" t="s">
        <v>139</v>
      </c>
      <c r="E62" s="80" t="s">
        <v>139</v>
      </c>
      <c r="F62" s="80" t="s">
        <v>139</v>
      </c>
      <c r="G62" s="80" t="s">
        <v>139</v>
      </c>
      <c r="H62" s="80" t="s">
        <v>139</v>
      </c>
      <c r="I62" s="80" t="s">
        <v>139</v>
      </c>
      <c r="J62" s="80" t="s">
        <v>139</v>
      </c>
      <c r="K62" s="80" t="s">
        <v>139</v>
      </c>
      <c r="L62" s="80" t="s">
        <v>139</v>
      </c>
      <c r="M62" s="81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78"/>
      <c r="B63" s="62" t="s">
        <v>70</v>
      </c>
      <c r="C63" s="63" t="s">
        <v>120</v>
      </c>
      <c r="D63" s="79" t="s">
        <v>139</v>
      </c>
      <c r="E63" s="79" t="s">
        <v>139</v>
      </c>
      <c r="F63" s="79" t="s">
        <v>139</v>
      </c>
      <c r="G63" s="79" t="s">
        <v>139</v>
      </c>
      <c r="H63" s="79" t="s">
        <v>139</v>
      </c>
      <c r="I63" s="79" t="s">
        <v>139</v>
      </c>
      <c r="J63" s="79" t="s">
        <v>139</v>
      </c>
      <c r="K63" s="79" t="s">
        <v>139</v>
      </c>
      <c r="L63" s="79" t="s">
        <v>139</v>
      </c>
      <c r="M63" s="97" t="str">
        <f t="shared" si="10"/>
        <v>-</v>
      </c>
    </row>
    <row r="64" spans="1:13" ht="39.75" customHeight="1">
      <c r="A64" s="178"/>
      <c r="B64" s="62" t="s">
        <v>72</v>
      </c>
      <c r="C64" s="63" t="s">
        <v>121</v>
      </c>
      <c r="D64" s="79" t="s">
        <v>139</v>
      </c>
      <c r="E64" s="79" t="s">
        <v>139</v>
      </c>
      <c r="F64" s="79" t="s">
        <v>139</v>
      </c>
      <c r="G64" s="79" t="s">
        <v>139</v>
      </c>
      <c r="H64" s="79" t="s">
        <v>139</v>
      </c>
      <c r="I64" s="79" t="s">
        <v>139</v>
      </c>
      <c r="J64" s="79" t="s">
        <v>139</v>
      </c>
      <c r="K64" s="79" t="s">
        <v>139</v>
      </c>
      <c r="L64" s="79" t="s">
        <v>139</v>
      </c>
      <c r="M64" s="97" t="str">
        <f t="shared" si="10"/>
        <v>-</v>
      </c>
    </row>
    <row r="65" spans="1:13" ht="39.75" customHeight="1">
      <c r="A65" s="178"/>
      <c r="B65" s="62" t="s">
        <v>74</v>
      </c>
      <c r="C65" s="63" t="s">
        <v>122</v>
      </c>
      <c r="D65" s="79" t="s">
        <v>139</v>
      </c>
      <c r="E65" s="79" t="s">
        <v>139</v>
      </c>
      <c r="F65" s="79" t="s">
        <v>139</v>
      </c>
      <c r="G65" s="79" t="s">
        <v>139</v>
      </c>
      <c r="H65" s="79" t="s">
        <v>139</v>
      </c>
      <c r="I65" s="79" t="s">
        <v>139</v>
      </c>
      <c r="J65" s="79" t="s">
        <v>139</v>
      </c>
      <c r="K65" s="79" t="s">
        <v>139</v>
      </c>
      <c r="L65" s="79" t="s">
        <v>139</v>
      </c>
      <c r="M65" s="97" t="str">
        <f t="shared" si="10"/>
        <v>-</v>
      </c>
    </row>
    <row r="66" spans="1:13" ht="39.75" customHeight="1">
      <c r="A66" s="178"/>
      <c r="B66" s="62" t="s">
        <v>76</v>
      </c>
      <c r="C66" s="63" t="s">
        <v>123</v>
      </c>
      <c r="D66" s="79" t="s">
        <v>139</v>
      </c>
      <c r="E66" s="79" t="s">
        <v>139</v>
      </c>
      <c r="F66" s="79" t="s">
        <v>139</v>
      </c>
      <c r="G66" s="79" t="s">
        <v>139</v>
      </c>
      <c r="H66" s="79" t="s">
        <v>139</v>
      </c>
      <c r="I66" s="79" t="s">
        <v>139</v>
      </c>
      <c r="J66" s="79" t="s">
        <v>139</v>
      </c>
      <c r="K66" s="79" t="s">
        <v>139</v>
      </c>
      <c r="L66" s="79" t="s">
        <v>139</v>
      </c>
      <c r="M66" s="97" t="str">
        <f t="shared" si="10"/>
        <v>-</v>
      </c>
    </row>
    <row r="67" spans="1:13" ht="120" customHeight="1">
      <c r="A67" s="178"/>
      <c r="B67" s="62" t="s">
        <v>78</v>
      </c>
      <c r="C67" s="63" t="s">
        <v>124</v>
      </c>
      <c r="D67" s="79" t="s">
        <v>139</v>
      </c>
      <c r="E67" s="79" t="s">
        <v>139</v>
      </c>
      <c r="F67" s="79" t="s">
        <v>139</v>
      </c>
      <c r="G67" s="79" t="s">
        <v>139</v>
      </c>
      <c r="H67" s="79" t="s">
        <v>139</v>
      </c>
      <c r="I67" s="79" t="s">
        <v>139</v>
      </c>
      <c r="J67" s="79" t="s">
        <v>139</v>
      </c>
      <c r="K67" s="79" t="s">
        <v>139</v>
      </c>
      <c r="L67" s="79" t="s">
        <v>139</v>
      </c>
      <c r="M67" s="97" t="str">
        <f t="shared" si="10"/>
        <v>-</v>
      </c>
    </row>
    <row r="68" spans="1:13" ht="79.5" customHeight="1">
      <c r="A68" s="178"/>
      <c r="B68" s="62" t="s">
        <v>80</v>
      </c>
      <c r="C68" s="63" t="s">
        <v>125</v>
      </c>
      <c r="D68" s="79" t="s">
        <v>139</v>
      </c>
      <c r="E68" s="79" t="s">
        <v>139</v>
      </c>
      <c r="F68" s="79" t="s">
        <v>139</v>
      </c>
      <c r="G68" s="79" t="s">
        <v>139</v>
      </c>
      <c r="H68" s="79" t="s">
        <v>139</v>
      </c>
      <c r="I68" s="79" t="s">
        <v>139</v>
      </c>
      <c r="J68" s="79" t="s">
        <v>139</v>
      </c>
      <c r="K68" s="79" t="s">
        <v>139</v>
      </c>
      <c r="L68" s="79" t="s">
        <v>139</v>
      </c>
      <c r="M68" s="97" t="str">
        <f t="shared" si="10"/>
        <v>-</v>
      </c>
    </row>
    <row r="69" spans="1:13" ht="39.75" customHeight="1">
      <c r="A69" s="178"/>
      <c r="B69" s="62" t="s">
        <v>82</v>
      </c>
      <c r="C69" s="63" t="s">
        <v>126</v>
      </c>
      <c r="D69" s="79" t="s">
        <v>139</v>
      </c>
      <c r="E69" s="79" t="s">
        <v>139</v>
      </c>
      <c r="F69" s="79" t="s">
        <v>139</v>
      </c>
      <c r="G69" s="79" t="s">
        <v>139</v>
      </c>
      <c r="H69" s="79" t="s">
        <v>139</v>
      </c>
      <c r="I69" s="79" t="s">
        <v>139</v>
      </c>
      <c r="J69" s="79" t="s">
        <v>139</v>
      </c>
      <c r="K69" s="79" t="s">
        <v>139</v>
      </c>
      <c r="L69" s="79" t="s">
        <v>139</v>
      </c>
      <c r="M69" s="97" t="str">
        <f t="shared" si="10"/>
        <v>-</v>
      </c>
    </row>
    <row r="70" spans="1:13" ht="120" customHeight="1">
      <c r="A70" s="178"/>
      <c r="B70" s="64" t="s">
        <v>84</v>
      </c>
      <c r="C70" s="63" t="s">
        <v>127</v>
      </c>
      <c r="D70" s="79" t="s">
        <v>139</v>
      </c>
      <c r="E70" s="79" t="s">
        <v>139</v>
      </c>
      <c r="F70" s="79" t="s">
        <v>139</v>
      </c>
      <c r="G70" s="79" t="s">
        <v>139</v>
      </c>
      <c r="H70" s="79" t="s">
        <v>139</v>
      </c>
      <c r="I70" s="79" t="s">
        <v>139</v>
      </c>
      <c r="J70" s="79" t="s">
        <v>139</v>
      </c>
      <c r="K70" s="79" t="s">
        <v>139</v>
      </c>
      <c r="L70" s="79" t="s">
        <v>139</v>
      </c>
      <c r="M70" s="97" t="str">
        <f t="shared" si="10"/>
        <v>-</v>
      </c>
    </row>
    <row r="71" spans="1:13" ht="33" customHeight="1">
      <c r="A71" s="178"/>
      <c r="B71" s="73" t="s">
        <v>107</v>
      </c>
      <c r="C71" s="66" t="s">
        <v>129</v>
      </c>
      <c r="D71" s="76" t="str">
        <f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76" t="str">
        <f aca="true" t="shared" si="11" ref="E71:L71">IF(AND(E73="-",E74="-",E75="-",E76="-",E77="-",E78="-",E79="-",E80="-",E81="-"),"-",IF(E73="-","0",E73)+IF(E74="-","0",E74)+IF(E75="-","0",E75)+IF(E76="-","0",E76)+IF(E77="-","0",E77)+IF(E78="-","0",E78)+IF(E79="-","0",E79)+IF(E80="-","0",E80)+IF(E81="-","0",E81))</f>
        <v>-</v>
      </c>
      <c r="F71" s="76" t="str">
        <f t="shared" si="11"/>
        <v>-</v>
      </c>
      <c r="G71" s="76" t="str">
        <f t="shared" si="11"/>
        <v>-</v>
      </c>
      <c r="H71" s="76" t="str">
        <f t="shared" si="11"/>
        <v>-</v>
      </c>
      <c r="I71" s="76" t="str">
        <f t="shared" si="11"/>
        <v>-</v>
      </c>
      <c r="J71" s="76" t="str">
        <f t="shared" si="11"/>
        <v>-</v>
      </c>
      <c r="K71" s="76" t="str">
        <f t="shared" si="11"/>
        <v>-</v>
      </c>
      <c r="L71" s="76" t="str">
        <f t="shared" si="11"/>
        <v>-</v>
      </c>
      <c r="M71" s="97" t="str">
        <f t="shared" si="10"/>
        <v>-</v>
      </c>
    </row>
    <row r="72" spans="1:13" ht="39.75" customHeight="1">
      <c r="A72" s="178"/>
      <c r="B72" s="58" t="s">
        <v>67</v>
      </c>
      <c r="C72" s="59"/>
      <c r="D72" s="76"/>
      <c r="E72" s="76"/>
      <c r="F72" s="76"/>
      <c r="G72" s="76"/>
      <c r="H72" s="76"/>
      <c r="I72" s="76"/>
      <c r="J72" s="76"/>
      <c r="K72" s="76"/>
      <c r="L72" s="76"/>
      <c r="M72" s="77"/>
    </row>
    <row r="73" spans="1:13" ht="39.75" customHeight="1">
      <c r="A73" s="178"/>
      <c r="B73" s="60" t="s">
        <v>68</v>
      </c>
      <c r="C73" s="67" t="s">
        <v>130</v>
      </c>
      <c r="D73" s="78" t="s">
        <v>139</v>
      </c>
      <c r="E73" s="78" t="s">
        <v>139</v>
      </c>
      <c r="F73" s="78" t="s">
        <v>139</v>
      </c>
      <c r="G73" s="78" t="s">
        <v>139</v>
      </c>
      <c r="H73" s="78" t="s">
        <v>139</v>
      </c>
      <c r="I73" s="78" t="s">
        <v>139</v>
      </c>
      <c r="J73" s="78" t="s">
        <v>139</v>
      </c>
      <c r="K73" s="78" t="s">
        <v>139</v>
      </c>
      <c r="L73" s="78" t="s">
        <v>139</v>
      </c>
      <c r="M73" s="81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78"/>
      <c r="B74" s="62" t="s">
        <v>70</v>
      </c>
      <c r="C74" s="63" t="s">
        <v>131</v>
      </c>
      <c r="D74" s="76" t="s">
        <v>139</v>
      </c>
      <c r="E74" s="76" t="s">
        <v>139</v>
      </c>
      <c r="F74" s="76" t="s">
        <v>139</v>
      </c>
      <c r="G74" s="76" t="s">
        <v>139</v>
      </c>
      <c r="H74" s="76" t="s">
        <v>139</v>
      </c>
      <c r="I74" s="76" t="s">
        <v>139</v>
      </c>
      <c r="J74" s="76" t="s">
        <v>139</v>
      </c>
      <c r="K74" s="76" t="s">
        <v>139</v>
      </c>
      <c r="L74" s="76" t="s">
        <v>139</v>
      </c>
      <c r="M74" s="81" t="str">
        <f t="shared" si="12"/>
        <v>-</v>
      </c>
    </row>
    <row r="75" spans="1:13" ht="39.75" customHeight="1">
      <c r="A75" s="178"/>
      <c r="B75" s="62" t="s">
        <v>72</v>
      </c>
      <c r="C75" s="63" t="s">
        <v>132</v>
      </c>
      <c r="D75" s="76" t="s">
        <v>139</v>
      </c>
      <c r="E75" s="76" t="s">
        <v>139</v>
      </c>
      <c r="F75" s="76" t="s">
        <v>139</v>
      </c>
      <c r="G75" s="76" t="s">
        <v>139</v>
      </c>
      <c r="H75" s="76" t="s">
        <v>139</v>
      </c>
      <c r="I75" s="76" t="s">
        <v>139</v>
      </c>
      <c r="J75" s="76" t="s">
        <v>139</v>
      </c>
      <c r="K75" s="76" t="s">
        <v>139</v>
      </c>
      <c r="L75" s="76" t="s">
        <v>139</v>
      </c>
      <c r="M75" s="81" t="str">
        <f t="shared" si="12"/>
        <v>-</v>
      </c>
    </row>
    <row r="76" spans="1:13" ht="39.75" customHeight="1">
      <c r="A76" s="178"/>
      <c r="B76" s="62" t="s">
        <v>74</v>
      </c>
      <c r="C76" s="63" t="s">
        <v>133</v>
      </c>
      <c r="D76" s="76" t="s">
        <v>139</v>
      </c>
      <c r="E76" s="76" t="s">
        <v>139</v>
      </c>
      <c r="F76" s="76" t="s">
        <v>139</v>
      </c>
      <c r="G76" s="76" t="s">
        <v>139</v>
      </c>
      <c r="H76" s="76" t="s">
        <v>139</v>
      </c>
      <c r="I76" s="76" t="s">
        <v>139</v>
      </c>
      <c r="J76" s="76" t="s">
        <v>139</v>
      </c>
      <c r="K76" s="76" t="s">
        <v>139</v>
      </c>
      <c r="L76" s="76" t="s">
        <v>139</v>
      </c>
      <c r="M76" s="81" t="str">
        <f t="shared" si="12"/>
        <v>-</v>
      </c>
    </row>
    <row r="77" spans="1:13" ht="39.75" customHeight="1">
      <c r="A77" s="178"/>
      <c r="B77" s="62" t="s">
        <v>76</v>
      </c>
      <c r="C77" s="63" t="s">
        <v>134</v>
      </c>
      <c r="D77" s="76" t="s">
        <v>139</v>
      </c>
      <c r="E77" s="76" t="s">
        <v>139</v>
      </c>
      <c r="F77" s="76" t="s">
        <v>139</v>
      </c>
      <c r="G77" s="76" t="s">
        <v>139</v>
      </c>
      <c r="H77" s="76" t="s">
        <v>139</v>
      </c>
      <c r="I77" s="76" t="s">
        <v>139</v>
      </c>
      <c r="J77" s="76" t="s">
        <v>139</v>
      </c>
      <c r="K77" s="76" t="s">
        <v>139</v>
      </c>
      <c r="L77" s="76" t="s">
        <v>139</v>
      </c>
      <c r="M77" s="81" t="str">
        <f t="shared" si="12"/>
        <v>-</v>
      </c>
    </row>
    <row r="78" spans="1:13" ht="120" customHeight="1">
      <c r="A78" s="178"/>
      <c r="B78" s="62" t="s">
        <v>78</v>
      </c>
      <c r="C78" s="63" t="s">
        <v>135</v>
      </c>
      <c r="D78" s="76" t="s">
        <v>139</v>
      </c>
      <c r="E78" s="76" t="s">
        <v>139</v>
      </c>
      <c r="F78" s="76" t="s">
        <v>139</v>
      </c>
      <c r="G78" s="76" t="s">
        <v>139</v>
      </c>
      <c r="H78" s="76" t="s">
        <v>139</v>
      </c>
      <c r="I78" s="76" t="s">
        <v>139</v>
      </c>
      <c r="J78" s="76" t="s">
        <v>139</v>
      </c>
      <c r="K78" s="76" t="s">
        <v>139</v>
      </c>
      <c r="L78" s="76" t="s">
        <v>139</v>
      </c>
      <c r="M78" s="81" t="str">
        <f t="shared" si="12"/>
        <v>-</v>
      </c>
    </row>
    <row r="79" spans="1:13" ht="79.5" customHeight="1">
      <c r="A79" s="178"/>
      <c r="B79" s="62" t="s">
        <v>80</v>
      </c>
      <c r="C79" s="63" t="s">
        <v>136</v>
      </c>
      <c r="D79" s="76" t="s">
        <v>139</v>
      </c>
      <c r="E79" s="76" t="s">
        <v>139</v>
      </c>
      <c r="F79" s="76" t="s">
        <v>139</v>
      </c>
      <c r="G79" s="76" t="s">
        <v>139</v>
      </c>
      <c r="H79" s="76" t="s">
        <v>139</v>
      </c>
      <c r="I79" s="76" t="s">
        <v>139</v>
      </c>
      <c r="J79" s="76" t="s">
        <v>139</v>
      </c>
      <c r="K79" s="76" t="s">
        <v>139</v>
      </c>
      <c r="L79" s="76" t="s">
        <v>139</v>
      </c>
      <c r="M79" s="81" t="str">
        <f t="shared" si="12"/>
        <v>-</v>
      </c>
    </row>
    <row r="80" spans="1:13" ht="39.75" customHeight="1">
      <c r="A80" s="178"/>
      <c r="B80" s="62" t="s">
        <v>82</v>
      </c>
      <c r="C80" s="63" t="s">
        <v>137</v>
      </c>
      <c r="D80" s="76" t="s">
        <v>139</v>
      </c>
      <c r="E80" s="76" t="s">
        <v>139</v>
      </c>
      <c r="F80" s="76" t="s">
        <v>139</v>
      </c>
      <c r="G80" s="76" t="s">
        <v>139</v>
      </c>
      <c r="H80" s="76" t="s">
        <v>139</v>
      </c>
      <c r="I80" s="76" t="s">
        <v>139</v>
      </c>
      <c r="J80" s="76" t="s">
        <v>139</v>
      </c>
      <c r="K80" s="76" t="s">
        <v>139</v>
      </c>
      <c r="L80" s="76" t="s">
        <v>139</v>
      </c>
      <c r="M80" s="81" t="str">
        <f t="shared" si="12"/>
        <v>-</v>
      </c>
    </row>
    <row r="81" spans="1:13" ht="120" customHeight="1" thickBot="1">
      <c r="A81" s="178"/>
      <c r="B81" s="64" t="s">
        <v>84</v>
      </c>
      <c r="C81" s="68" t="s">
        <v>138</v>
      </c>
      <c r="D81" s="79" t="s">
        <v>139</v>
      </c>
      <c r="E81" s="79" t="s">
        <v>139</v>
      </c>
      <c r="F81" s="79" t="s">
        <v>139</v>
      </c>
      <c r="G81" s="79" t="s">
        <v>139</v>
      </c>
      <c r="H81" s="79" t="s">
        <v>139</v>
      </c>
      <c r="I81" s="79" t="s">
        <v>139</v>
      </c>
      <c r="J81" s="79" t="s">
        <v>139</v>
      </c>
      <c r="K81" s="79" t="s">
        <v>139</v>
      </c>
      <c r="L81" s="79" t="s">
        <v>139</v>
      </c>
      <c r="M81" s="81" t="str">
        <f t="shared" si="12"/>
        <v>-</v>
      </c>
    </row>
    <row r="82" spans="1:13" ht="20.25" customHeight="1">
      <c r="A82" s="178"/>
      <c r="B82" s="69"/>
      <c r="C82" s="70"/>
      <c r="D82" s="71"/>
      <c r="E82" s="71"/>
      <c r="F82" s="71"/>
      <c r="G82" s="71"/>
      <c r="H82" s="71"/>
      <c r="I82" s="71"/>
      <c r="J82" s="71"/>
      <c r="K82" s="71"/>
      <c r="L82" s="71"/>
      <c r="M82" s="49" t="s">
        <v>194</v>
      </c>
    </row>
    <row r="83" spans="1:13" ht="32.25" customHeight="1">
      <c r="A83" s="178"/>
      <c r="B83" s="171" t="s">
        <v>58</v>
      </c>
      <c r="C83" s="171" t="s">
        <v>15</v>
      </c>
      <c r="D83" s="173" t="s">
        <v>60</v>
      </c>
      <c r="E83" s="174"/>
      <c r="F83" s="174"/>
      <c r="G83" s="174"/>
      <c r="H83" s="174"/>
      <c r="I83" s="174"/>
      <c r="J83" s="174"/>
      <c r="K83" s="174"/>
      <c r="L83" s="175"/>
      <c r="M83" s="176" t="s">
        <v>61</v>
      </c>
    </row>
    <row r="84" spans="1:13" ht="76.5" customHeight="1">
      <c r="A84" s="178"/>
      <c r="B84" s="172"/>
      <c r="C84" s="172"/>
      <c r="D84" s="50" t="s">
        <v>27</v>
      </c>
      <c r="E84" s="51" t="s">
        <v>141</v>
      </c>
      <c r="F84" s="51" t="s">
        <v>28</v>
      </c>
      <c r="G84" s="51" t="s">
        <v>144</v>
      </c>
      <c r="H84" s="51" t="s">
        <v>145</v>
      </c>
      <c r="I84" s="51" t="s">
        <v>29</v>
      </c>
      <c r="J84" s="51" t="s">
        <v>143</v>
      </c>
      <c r="K84" s="51" t="s">
        <v>146</v>
      </c>
      <c r="L84" s="50" t="s">
        <v>37</v>
      </c>
      <c r="M84" s="177"/>
    </row>
    <row r="85" spans="1:13" ht="21" customHeight="1" thickBot="1">
      <c r="A85" s="178"/>
      <c r="B85" s="52">
        <v>1</v>
      </c>
      <c r="C85" s="52">
        <v>2</v>
      </c>
      <c r="D85" s="52" t="s">
        <v>62</v>
      </c>
      <c r="E85" s="52">
        <v>4</v>
      </c>
      <c r="F85" s="52">
        <v>5</v>
      </c>
      <c r="G85" s="52" t="s">
        <v>6</v>
      </c>
      <c r="H85" s="52" t="s">
        <v>7</v>
      </c>
      <c r="I85" s="52" t="s">
        <v>8</v>
      </c>
      <c r="J85" s="52" t="s">
        <v>9</v>
      </c>
      <c r="K85" s="52" t="s">
        <v>18</v>
      </c>
      <c r="L85" s="52" t="s">
        <v>19</v>
      </c>
      <c r="M85" s="74" t="s">
        <v>20</v>
      </c>
    </row>
    <row r="86" spans="1:13" ht="33" customHeight="1">
      <c r="A86" s="178"/>
      <c r="B86" s="73" t="s">
        <v>169</v>
      </c>
      <c r="C86" s="66" t="s">
        <v>159</v>
      </c>
      <c r="D86" s="76" t="str">
        <f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76" t="str">
        <f aca="true" t="shared" si="13" ref="E86:L86">IF(AND(E88="-",E89="-",E90="-",E91="-",E92="-",E93="-",E94="-",E95="-",E96="-"),"-",IF(E88="-","0",E88)+IF(E89="-","0",E89)+IF(E90="-","0",E90)+IF(E91="-","0",E91)+IF(E92="-","0",E92)+IF(E93="-","0",E93)+IF(E94="-","0",E94)+IF(E95="-","0",E95)+IF(E96="-","0",E96))</f>
        <v>-</v>
      </c>
      <c r="F86" s="76" t="str">
        <f t="shared" si="13"/>
        <v>-</v>
      </c>
      <c r="G86" s="76" t="str">
        <f t="shared" si="13"/>
        <v>-</v>
      </c>
      <c r="H86" s="76" t="str">
        <f t="shared" si="13"/>
        <v>-</v>
      </c>
      <c r="I86" s="76" t="str">
        <f t="shared" si="13"/>
        <v>-</v>
      </c>
      <c r="J86" s="76" t="str">
        <f t="shared" si="13"/>
        <v>-</v>
      </c>
      <c r="K86" s="76" t="str">
        <f t="shared" si="13"/>
        <v>-</v>
      </c>
      <c r="L86" s="76" t="str">
        <f t="shared" si="13"/>
        <v>-</v>
      </c>
      <c r="M86" s="81" t="str">
        <f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78"/>
      <c r="B87" s="58" t="s">
        <v>67</v>
      </c>
      <c r="C87" s="59"/>
      <c r="D87" s="76" t="s">
        <v>139</v>
      </c>
      <c r="E87" s="76" t="s">
        <v>139</v>
      </c>
      <c r="F87" s="76" t="s">
        <v>139</v>
      </c>
      <c r="G87" s="76" t="s">
        <v>139</v>
      </c>
      <c r="H87" s="76" t="s">
        <v>139</v>
      </c>
      <c r="I87" s="76" t="s">
        <v>139</v>
      </c>
      <c r="J87" s="76" t="s">
        <v>139</v>
      </c>
      <c r="K87" s="76" t="s">
        <v>139</v>
      </c>
      <c r="L87" s="76" t="s">
        <v>139</v>
      </c>
      <c r="M87" s="81" t="str">
        <f aca="true" t="shared" si="14" ref="M87:M107">IF(AND(D87="-",E87="-",F87="-",I87="-",K87="-",L87="-",J87="-",G87="-",H87),"-",IF(D87="-","0",D87)+IF(E87="-","0",E87)+IF(F87="-","0",F87)+IF(I87="-","0",I87)+IF(K87="-","0",K87)+IF(L87="-","0",L87)+IF(J87="-","0",J87)+IF(G87="-","0",G87)+IF(H87="-","0",H87))</f>
        <v>-</v>
      </c>
    </row>
    <row r="88" spans="1:13" ht="39.75" customHeight="1">
      <c r="A88" s="178"/>
      <c r="B88" s="60" t="s">
        <v>68</v>
      </c>
      <c r="C88" s="67" t="s">
        <v>160</v>
      </c>
      <c r="D88" s="76" t="s">
        <v>139</v>
      </c>
      <c r="E88" s="76" t="s">
        <v>139</v>
      </c>
      <c r="F88" s="76" t="s">
        <v>139</v>
      </c>
      <c r="G88" s="76" t="s">
        <v>139</v>
      </c>
      <c r="H88" s="76" t="s">
        <v>139</v>
      </c>
      <c r="I88" s="76" t="s">
        <v>139</v>
      </c>
      <c r="J88" s="76" t="s">
        <v>139</v>
      </c>
      <c r="K88" s="76" t="s">
        <v>139</v>
      </c>
      <c r="L88" s="76" t="s">
        <v>139</v>
      </c>
      <c r="M88" s="81" t="str">
        <f t="shared" si="14"/>
        <v>-</v>
      </c>
    </row>
    <row r="89" spans="1:13" ht="39.75" customHeight="1">
      <c r="A89" s="178"/>
      <c r="B89" s="62" t="s">
        <v>70</v>
      </c>
      <c r="C89" s="63" t="s">
        <v>161</v>
      </c>
      <c r="D89" s="76" t="s">
        <v>139</v>
      </c>
      <c r="E89" s="76" t="s">
        <v>139</v>
      </c>
      <c r="F89" s="76" t="s">
        <v>139</v>
      </c>
      <c r="G89" s="76" t="s">
        <v>139</v>
      </c>
      <c r="H89" s="76" t="s">
        <v>139</v>
      </c>
      <c r="I89" s="76" t="s">
        <v>139</v>
      </c>
      <c r="J89" s="76" t="s">
        <v>139</v>
      </c>
      <c r="K89" s="76" t="s">
        <v>139</v>
      </c>
      <c r="L89" s="76" t="s">
        <v>139</v>
      </c>
      <c r="M89" s="81" t="str">
        <f t="shared" si="14"/>
        <v>-</v>
      </c>
    </row>
    <row r="90" spans="1:13" ht="39.75" customHeight="1">
      <c r="A90" s="178"/>
      <c r="B90" s="62" t="s">
        <v>72</v>
      </c>
      <c r="C90" s="63" t="s">
        <v>162</v>
      </c>
      <c r="D90" s="76" t="s">
        <v>139</v>
      </c>
      <c r="E90" s="76" t="s">
        <v>139</v>
      </c>
      <c r="F90" s="76" t="s">
        <v>139</v>
      </c>
      <c r="G90" s="76" t="s">
        <v>139</v>
      </c>
      <c r="H90" s="76" t="s">
        <v>139</v>
      </c>
      <c r="I90" s="76" t="s">
        <v>139</v>
      </c>
      <c r="J90" s="76" t="s">
        <v>139</v>
      </c>
      <c r="K90" s="76" t="s">
        <v>139</v>
      </c>
      <c r="L90" s="76" t="s">
        <v>139</v>
      </c>
      <c r="M90" s="81" t="str">
        <f t="shared" si="14"/>
        <v>-</v>
      </c>
    </row>
    <row r="91" spans="1:13" ht="39.75" customHeight="1">
      <c r="A91" s="178"/>
      <c r="B91" s="62" t="s">
        <v>74</v>
      </c>
      <c r="C91" s="63" t="s">
        <v>163</v>
      </c>
      <c r="D91" s="76" t="s">
        <v>139</v>
      </c>
      <c r="E91" s="76" t="s">
        <v>139</v>
      </c>
      <c r="F91" s="76" t="s">
        <v>139</v>
      </c>
      <c r="G91" s="76" t="s">
        <v>139</v>
      </c>
      <c r="H91" s="76" t="s">
        <v>139</v>
      </c>
      <c r="I91" s="76" t="s">
        <v>139</v>
      </c>
      <c r="J91" s="76" t="s">
        <v>139</v>
      </c>
      <c r="K91" s="76" t="s">
        <v>139</v>
      </c>
      <c r="L91" s="76" t="s">
        <v>139</v>
      </c>
      <c r="M91" s="81" t="str">
        <f t="shared" si="14"/>
        <v>-</v>
      </c>
    </row>
    <row r="92" spans="1:13" ht="39.75" customHeight="1">
      <c r="A92" s="178"/>
      <c r="B92" s="62" t="s">
        <v>76</v>
      </c>
      <c r="C92" s="63" t="s">
        <v>164</v>
      </c>
      <c r="D92" s="76" t="s">
        <v>139</v>
      </c>
      <c r="E92" s="76" t="s">
        <v>139</v>
      </c>
      <c r="F92" s="76" t="s">
        <v>139</v>
      </c>
      <c r="G92" s="76" t="s">
        <v>139</v>
      </c>
      <c r="H92" s="76" t="s">
        <v>139</v>
      </c>
      <c r="I92" s="76" t="s">
        <v>139</v>
      </c>
      <c r="J92" s="76" t="s">
        <v>139</v>
      </c>
      <c r="K92" s="76" t="s">
        <v>139</v>
      </c>
      <c r="L92" s="76" t="s">
        <v>139</v>
      </c>
      <c r="M92" s="81" t="str">
        <f t="shared" si="14"/>
        <v>-</v>
      </c>
    </row>
    <row r="93" spans="1:13" ht="120" customHeight="1">
      <c r="A93" s="178"/>
      <c r="B93" s="62" t="s">
        <v>78</v>
      </c>
      <c r="C93" s="63" t="s">
        <v>165</v>
      </c>
      <c r="D93" s="76" t="s">
        <v>139</v>
      </c>
      <c r="E93" s="76" t="s">
        <v>139</v>
      </c>
      <c r="F93" s="76" t="s">
        <v>139</v>
      </c>
      <c r="G93" s="76" t="s">
        <v>139</v>
      </c>
      <c r="H93" s="76" t="s">
        <v>139</v>
      </c>
      <c r="I93" s="76" t="s">
        <v>139</v>
      </c>
      <c r="J93" s="76" t="s">
        <v>139</v>
      </c>
      <c r="K93" s="76" t="s">
        <v>139</v>
      </c>
      <c r="L93" s="76" t="s">
        <v>139</v>
      </c>
      <c r="M93" s="81" t="str">
        <f t="shared" si="14"/>
        <v>-</v>
      </c>
    </row>
    <row r="94" spans="1:13" ht="79.5" customHeight="1">
      <c r="A94" s="178"/>
      <c r="B94" s="62" t="s">
        <v>80</v>
      </c>
      <c r="C94" s="63" t="s">
        <v>166</v>
      </c>
      <c r="D94" s="76" t="s">
        <v>139</v>
      </c>
      <c r="E94" s="76" t="s">
        <v>139</v>
      </c>
      <c r="F94" s="76" t="s">
        <v>139</v>
      </c>
      <c r="G94" s="76" t="s">
        <v>139</v>
      </c>
      <c r="H94" s="76" t="s">
        <v>139</v>
      </c>
      <c r="I94" s="76" t="s">
        <v>139</v>
      </c>
      <c r="J94" s="76" t="s">
        <v>139</v>
      </c>
      <c r="K94" s="76" t="s">
        <v>139</v>
      </c>
      <c r="L94" s="76" t="s">
        <v>139</v>
      </c>
      <c r="M94" s="81" t="str">
        <f t="shared" si="14"/>
        <v>-</v>
      </c>
    </row>
    <row r="95" spans="1:13" ht="39.75" customHeight="1">
      <c r="A95" s="178"/>
      <c r="B95" s="62" t="s">
        <v>82</v>
      </c>
      <c r="C95" s="63" t="s">
        <v>167</v>
      </c>
      <c r="D95" s="76" t="s">
        <v>139</v>
      </c>
      <c r="E95" s="76" t="s">
        <v>139</v>
      </c>
      <c r="F95" s="76" t="s">
        <v>139</v>
      </c>
      <c r="G95" s="76" t="s">
        <v>139</v>
      </c>
      <c r="H95" s="76" t="s">
        <v>139</v>
      </c>
      <c r="I95" s="76" t="s">
        <v>139</v>
      </c>
      <c r="J95" s="76" t="s">
        <v>139</v>
      </c>
      <c r="K95" s="76" t="s">
        <v>139</v>
      </c>
      <c r="L95" s="76" t="s">
        <v>139</v>
      </c>
      <c r="M95" s="81" t="str">
        <f t="shared" si="14"/>
        <v>-</v>
      </c>
    </row>
    <row r="96" spans="1:13" ht="120" customHeight="1" thickBot="1">
      <c r="A96" s="178"/>
      <c r="B96" s="64" t="s">
        <v>84</v>
      </c>
      <c r="C96" s="68" t="s">
        <v>168</v>
      </c>
      <c r="D96" s="76" t="s">
        <v>139</v>
      </c>
      <c r="E96" s="76" t="s">
        <v>139</v>
      </c>
      <c r="F96" s="76" t="s">
        <v>139</v>
      </c>
      <c r="G96" s="76" t="s">
        <v>139</v>
      </c>
      <c r="H96" s="76" t="s">
        <v>139</v>
      </c>
      <c r="I96" s="76" t="s">
        <v>139</v>
      </c>
      <c r="J96" s="76" t="s">
        <v>139</v>
      </c>
      <c r="K96" s="76" t="s">
        <v>139</v>
      </c>
      <c r="L96" s="76" t="s">
        <v>139</v>
      </c>
      <c r="M96" s="81" t="str">
        <f t="shared" si="14"/>
        <v>-</v>
      </c>
    </row>
    <row r="97" spans="1:13" ht="33" customHeight="1">
      <c r="A97" s="178"/>
      <c r="B97" s="73" t="s">
        <v>180</v>
      </c>
      <c r="C97" s="66" t="s">
        <v>170</v>
      </c>
      <c r="D97" s="76" t="str">
        <f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76" t="str">
        <f aca="true" t="shared" si="15" ref="E97:M97">IF(AND(E99="-",E100="-",E101="-",E102="-",E103="-",E104="-",E105="-",E106="-",E107="-"),"-",IF(E99="-","0",E99)+IF(E100="-","0",E100)+IF(E101="-","0",E101)+IF(E102="-","0",E102)+IF(E103="-","0",E103)+IF(E104="-","0",E104)+IF(E105="-","0",E105)+IF(E106="-","0",E106)+IF(E107="-","0",E107))</f>
        <v>-</v>
      </c>
      <c r="F97" s="76" t="str">
        <f t="shared" si="15"/>
        <v>-</v>
      </c>
      <c r="G97" s="76" t="str">
        <f t="shared" si="15"/>
        <v>-</v>
      </c>
      <c r="H97" s="76" t="str">
        <f t="shared" si="15"/>
        <v>-</v>
      </c>
      <c r="I97" s="76" t="str">
        <f t="shared" si="15"/>
        <v>-</v>
      </c>
      <c r="J97" s="76" t="str">
        <f t="shared" si="15"/>
        <v>-</v>
      </c>
      <c r="K97" s="76" t="str">
        <f t="shared" si="15"/>
        <v>-</v>
      </c>
      <c r="L97" s="76" t="str">
        <f t="shared" si="15"/>
        <v>-</v>
      </c>
      <c r="M97" s="102" t="str">
        <f t="shared" si="15"/>
        <v>-</v>
      </c>
    </row>
    <row r="98" spans="1:13" ht="39.75" customHeight="1">
      <c r="A98" s="178"/>
      <c r="B98" s="58" t="s">
        <v>67</v>
      </c>
      <c r="C98" s="59"/>
      <c r="D98" s="76" t="s">
        <v>139</v>
      </c>
      <c r="E98" s="76" t="s">
        <v>139</v>
      </c>
      <c r="F98" s="76" t="s">
        <v>139</v>
      </c>
      <c r="G98" s="76" t="s">
        <v>139</v>
      </c>
      <c r="H98" s="76" t="s">
        <v>139</v>
      </c>
      <c r="I98" s="76" t="s">
        <v>139</v>
      </c>
      <c r="J98" s="76" t="s">
        <v>139</v>
      </c>
      <c r="K98" s="76" t="s">
        <v>139</v>
      </c>
      <c r="L98" s="76" t="s">
        <v>139</v>
      </c>
      <c r="M98" s="77" t="str">
        <f t="shared" si="14"/>
        <v>-</v>
      </c>
    </row>
    <row r="99" spans="1:13" ht="39.75" customHeight="1">
      <c r="A99" s="178"/>
      <c r="B99" s="60" t="s">
        <v>68</v>
      </c>
      <c r="C99" s="67" t="s">
        <v>171</v>
      </c>
      <c r="D99" s="78" t="s">
        <v>139</v>
      </c>
      <c r="E99" s="78" t="s">
        <v>139</v>
      </c>
      <c r="F99" s="78" t="s">
        <v>139</v>
      </c>
      <c r="G99" s="78" t="s">
        <v>139</v>
      </c>
      <c r="H99" s="78" t="s">
        <v>139</v>
      </c>
      <c r="I99" s="78" t="s">
        <v>139</v>
      </c>
      <c r="J99" s="78" t="s">
        <v>139</v>
      </c>
      <c r="K99" s="78" t="s">
        <v>139</v>
      </c>
      <c r="L99" s="78" t="s">
        <v>139</v>
      </c>
      <c r="M99" s="81" t="str">
        <f t="shared" si="14"/>
        <v>-</v>
      </c>
    </row>
    <row r="100" spans="1:13" ht="39.75" customHeight="1">
      <c r="A100" s="178"/>
      <c r="B100" s="62" t="s">
        <v>70</v>
      </c>
      <c r="C100" s="63" t="s">
        <v>172</v>
      </c>
      <c r="D100" s="76" t="s">
        <v>139</v>
      </c>
      <c r="E100" s="76" t="s">
        <v>139</v>
      </c>
      <c r="F100" s="76" t="s">
        <v>139</v>
      </c>
      <c r="G100" s="76" t="s">
        <v>139</v>
      </c>
      <c r="H100" s="76" t="s">
        <v>139</v>
      </c>
      <c r="I100" s="76" t="s">
        <v>139</v>
      </c>
      <c r="J100" s="76" t="s">
        <v>139</v>
      </c>
      <c r="K100" s="76" t="s">
        <v>139</v>
      </c>
      <c r="L100" s="76" t="s">
        <v>139</v>
      </c>
      <c r="M100" s="81" t="str">
        <f t="shared" si="14"/>
        <v>-</v>
      </c>
    </row>
    <row r="101" spans="1:13" ht="39.75" customHeight="1">
      <c r="A101" s="178"/>
      <c r="B101" s="62" t="s">
        <v>72</v>
      </c>
      <c r="C101" s="63" t="s">
        <v>173</v>
      </c>
      <c r="D101" s="76" t="s">
        <v>139</v>
      </c>
      <c r="E101" s="76" t="s">
        <v>139</v>
      </c>
      <c r="F101" s="76" t="s">
        <v>139</v>
      </c>
      <c r="G101" s="76" t="s">
        <v>139</v>
      </c>
      <c r="H101" s="76" t="s">
        <v>139</v>
      </c>
      <c r="I101" s="76" t="s">
        <v>139</v>
      </c>
      <c r="J101" s="76" t="s">
        <v>139</v>
      </c>
      <c r="K101" s="76" t="s">
        <v>139</v>
      </c>
      <c r="L101" s="76" t="s">
        <v>139</v>
      </c>
      <c r="M101" s="81" t="str">
        <f t="shared" si="14"/>
        <v>-</v>
      </c>
    </row>
    <row r="102" spans="1:13" ht="39.75" customHeight="1">
      <c r="A102" s="178"/>
      <c r="B102" s="62" t="s">
        <v>74</v>
      </c>
      <c r="C102" s="63" t="s">
        <v>174</v>
      </c>
      <c r="D102" s="76" t="s">
        <v>139</v>
      </c>
      <c r="E102" s="76" t="s">
        <v>139</v>
      </c>
      <c r="F102" s="76" t="s">
        <v>139</v>
      </c>
      <c r="G102" s="76" t="s">
        <v>139</v>
      </c>
      <c r="H102" s="76" t="s">
        <v>139</v>
      </c>
      <c r="I102" s="76" t="s">
        <v>139</v>
      </c>
      <c r="J102" s="76" t="s">
        <v>139</v>
      </c>
      <c r="K102" s="76" t="s">
        <v>139</v>
      </c>
      <c r="L102" s="76" t="s">
        <v>139</v>
      </c>
      <c r="M102" s="81" t="str">
        <f t="shared" si="14"/>
        <v>-</v>
      </c>
    </row>
    <row r="103" spans="1:13" ht="39.75" customHeight="1">
      <c r="A103" s="178"/>
      <c r="B103" s="62" t="s">
        <v>76</v>
      </c>
      <c r="C103" s="63" t="s">
        <v>175</v>
      </c>
      <c r="D103" s="76" t="s">
        <v>139</v>
      </c>
      <c r="E103" s="76" t="s">
        <v>139</v>
      </c>
      <c r="F103" s="76" t="s">
        <v>139</v>
      </c>
      <c r="G103" s="76" t="s">
        <v>139</v>
      </c>
      <c r="H103" s="76" t="s">
        <v>139</v>
      </c>
      <c r="I103" s="76" t="s">
        <v>139</v>
      </c>
      <c r="J103" s="76" t="s">
        <v>139</v>
      </c>
      <c r="K103" s="76" t="s">
        <v>139</v>
      </c>
      <c r="L103" s="76" t="s">
        <v>139</v>
      </c>
      <c r="M103" s="81" t="str">
        <f t="shared" si="14"/>
        <v>-</v>
      </c>
    </row>
    <row r="104" spans="1:13" ht="120" customHeight="1">
      <c r="A104" s="178"/>
      <c r="B104" s="62" t="s">
        <v>78</v>
      </c>
      <c r="C104" s="63" t="s">
        <v>176</v>
      </c>
      <c r="D104" s="76" t="s">
        <v>139</v>
      </c>
      <c r="E104" s="76" t="s">
        <v>139</v>
      </c>
      <c r="F104" s="76" t="s">
        <v>139</v>
      </c>
      <c r="G104" s="76" t="s">
        <v>139</v>
      </c>
      <c r="H104" s="76" t="s">
        <v>139</v>
      </c>
      <c r="I104" s="76" t="s">
        <v>139</v>
      </c>
      <c r="J104" s="76" t="s">
        <v>139</v>
      </c>
      <c r="K104" s="76" t="s">
        <v>139</v>
      </c>
      <c r="L104" s="76" t="s">
        <v>139</v>
      </c>
      <c r="M104" s="81" t="str">
        <f t="shared" si="14"/>
        <v>-</v>
      </c>
    </row>
    <row r="105" spans="1:13" ht="79.5" customHeight="1">
      <c r="A105" s="178"/>
      <c r="B105" s="62" t="s">
        <v>80</v>
      </c>
      <c r="C105" s="63" t="s">
        <v>177</v>
      </c>
      <c r="D105" s="76" t="s">
        <v>139</v>
      </c>
      <c r="E105" s="76" t="s">
        <v>139</v>
      </c>
      <c r="F105" s="76" t="s">
        <v>139</v>
      </c>
      <c r="G105" s="76" t="s">
        <v>139</v>
      </c>
      <c r="H105" s="76" t="s">
        <v>139</v>
      </c>
      <c r="I105" s="76" t="s">
        <v>139</v>
      </c>
      <c r="J105" s="76" t="s">
        <v>139</v>
      </c>
      <c r="K105" s="76" t="s">
        <v>139</v>
      </c>
      <c r="L105" s="76" t="s">
        <v>139</v>
      </c>
      <c r="M105" s="81" t="str">
        <f t="shared" si="14"/>
        <v>-</v>
      </c>
    </row>
    <row r="106" spans="1:13" ht="39.75" customHeight="1">
      <c r="A106" s="178"/>
      <c r="B106" s="62" t="s">
        <v>82</v>
      </c>
      <c r="C106" s="63" t="s">
        <v>178</v>
      </c>
      <c r="D106" s="76" t="s">
        <v>139</v>
      </c>
      <c r="E106" s="76" t="s">
        <v>139</v>
      </c>
      <c r="F106" s="76" t="s">
        <v>139</v>
      </c>
      <c r="G106" s="76" t="s">
        <v>139</v>
      </c>
      <c r="H106" s="76" t="s">
        <v>139</v>
      </c>
      <c r="I106" s="76" t="s">
        <v>139</v>
      </c>
      <c r="J106" s="76" t="s">
        <v>139</v>
      </c>
      <c r="K106" s="76" t="s">
        <v>139</v>
      </c>
      <c r="L106" s="76" t="s">
        <v>139</v>
      </c>
      <c r="M106" s="81" t="str">
        <f t="shared" si="14"/>
        <v>-</v>
      </c>
    </row>
    <row r="107" spans="1:13" ht="120" customHeight="1" thickBot="1">
      <c r="A107" s="178"/>
      <c r="B107" s="64" t="s">
        <v>84</v>
      </c>
      <c r="C107" s="68" t="s">
        <v>179</v>
      </c>
      <c r="D107" s="79" t="s">
        <v>139</v>
      </c>
      <c r="E107" s="79" t="s">
        <v>139</v>
      </c>
      <c r="F107" s="79" t="s">
        <v>139</v>
      </c>
      <c r="G107" s="79" t="s">
        <v>139</v>
      </c>
      <c r="H107" s="79" t="s">
        <v>139</v>
      </c>
      <c r="I107" s="79" t="s">
        <v>139</v>
      </c>
      <c r="J107" s="79" t="s">
        <v>139</v>
      </c>
      <c r="K107" s="79" t="s">
        <v>139</v>
      </c>
      <c r="L107" s="79" t="s">
        <v>139</v>
      </c>
      <c r="M107" s="81" t="str">
        <f t="shared" si="14"/>
        <v>-</v>
      </c>
    </row>
    <row r="108" spans="1:13" ht="20.25" customHeight="1">
      <c r="A108" s="178"/>
      <c r="B108" s="69"/>
      <c r="C108" s="70"/>
      <c r="D108" s="71"/>
      <c r="E108" s="71"/>
      <c r="F108" s="71"/>
      <c r="G108" s="71"/>
      <c r="H108" s="71"/>
      <c r="I108" s="71"/>
      <c r="J108" s="71"/>
      <c r="K108" s="71"/>
      <c r="L108" s="71"/>
      <c r="M108" s="49" t="s">
        <v>195</v>
      </c>
    </row>
    <row r="109" spans="1:13" ht="32.25" customHeight="1">
      <c r="A109" s="178"/>
      <c r="B109" s="171" t="s">
        <v>58</v>
      </c>
      <c r="C109" s="171" t="s">
        <v>15</v>
      </c>
      <c r="D109" s="173" t="s">
        <v>60</v>
      </c>
      <c r="E109" s="174"/>
      <c r="F109" s="174"/>
      <c r="G109" s="174"/>
      <c r="H109" s="174"/>
      <c r="I109" s="174"/>
      <c r="J109" s="174"/>
      <c r="K109" s="174"/>
      <c r="L109" s="175"/>
      <c r="M109" s="176" t="s">
        <v>61</v>
      </c>
    </row>
    <row r="110" spans="1:13" ht="76.5" customHeight="1">
      <c r="A110" s="178"/>
      <c r="B110" s="172"/>
      <c r="C110" s="172"/>
      <c r="D110" s="50" t="s">
        <v>27</v>
      </c>
      <c r="E110" s="51" t="s">
        <v>141</v>
      </c>
      <c r="F110" s="51" t="s">
        <v>28</v>
      </c>
      <c r="G110" s="51" t="s">
        <v>144</v>
      </c>
      <c r="H110" s="51" t="s">
        <v>145</v>
      </c>
      <c r="I110" s="51" t="s">
        <v>29</v>
      </c>
      <c r="J110" s="51" t="s">
        <v>143</v>
      </c>
      <c r="K110" s="51" t="s">
        <v>146</v>
      </c>
      <c r="L110" s="50" t="s">
        <v>37</v>
      </c>
      <c r="M110" s="177"/>
    </row>
    <row r="111" spans="1:13" ht="21" customHeight="1" thickBot="1">
      <c r="A111" s="178"/>
      <c r="B111" s="52">
        <v>1</v>
      </c>
      <c r="C111" s="52">
        <v>2</v>
      </c>
      <c r="D111" s="52" t="s">
        <v>62</v>
      </c>
      <c r="E111" s="52">
        <v>4</v>
      </c>
      <c r="F111" s="52">
        <v>5</v>
      </c>
      <c r="G111" s="52" t="s">
        <v>6</v>
      </c>
      <c r="H111" s="52" t="s">
        <v>7</v>
      </c>
      <c r="I111" s="52" t="s">
        <v>8</v>
      </c>
      <c r="J111" s="52" t="s">
        <v>9</v>
      </c>
      <c r="K111" s="52" t="s">
        <v>18</v>
      </c>
      <c r="L111" s="52" t="s">
        <v>19</v>
      </c>
      <c r="M111" s="74" t="s">
        <v>20</v>
      </c>
    </row>
    <row r="112" spans="1:13" ht="75" customHeight="1">
      <c r="A112" s="178"/>
      <c r="B112" s="73" t="s">
        <v>128</v>
      </c>
      <c r="C112" s="66" t="s">
        <v>181</v>
      </c>
      <c r="D112" s="76" t="str">
        <f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76" t="str">
        <f aca="true" t="shared" si="16" ref="E112:L112">IF(AND(E114="-",E115="-",E116="-",E117="-",E118="-",E119="-",E120="-",E121="-",E122="-"),"-",IF(E114="-","0",E114)+IF(E115="-","0",E115)+IF(E116="-","0",E116)+IF(E117="-","0",E117)+IF(E118="-","0",E118)+IF(E119="-","0",E119)+IF(E120="-","0",E120)+IF(E121="-","0",E121)+IF(E122="-","0",E122))</f>
        <v>-</v>
      </c>
      <c r="F112" s="76" t="str">
        <f t="shared" si="16"/>
        <v>-</v>
      </c>
      <c r="G112" s="76" t="str">
        <f>IF(AND(G114="-",G115="-",G116="-",G117="-",G118="-",G119="-",G120="-",G121="-",G122="-"),"-",IF(G114="-","0",G114)+IF(G115="-","0",G115)+IF(G116="-","0",G116)+IF(G117="-","0",G117)+IF(G118="-","0",G118)+IF(G119="-","0",G119)+IF(G120="-","0",G120)+IF(G121="-","0",G121)+IF(G122="-","0",G122))</f>
        <v>-</v>
      </c>
      <c r="H112" s="76" t="str">
        <f>IF(AND(H114="-",H115="-",H116="-",H117="-",H118="-",H119="-",H120="-",H121="-",H122="-"),"-",IF(H114="-","0",H114)+IF(H115="-","0",H115)+IF(H116="-","0",H116)+IF(H117="-","0",H117)+IF(H118="-","0",H118)+IF(H119="-","0",H119)+IF(H120="-","0",H120)+IF(H121="-","0",H121)+IF(H122="-","0",H122))</f>
        <v>-</v>
      </c>
      <c r="I112" s="76" t="str">
        <f t="shared" si="16"/>
        <v>-</v>
      </c>
      <c r="J112" s="76" t="str">
        <f>IF(AND(J114="-",J115="-",J116="-",J117="-",J118="-",J119="-",J120="-",J121="-",J122="-"),"-",IF(J114="-","0",J114)+IF(J115="-","0",J115)+IF(J116="-","0",J116)+IF(J117="-","0",J117)+IF(J118="-","0",J118)+IF(J119="-","0",J119)+IF(J120="-","0",J120)+IF(J121="-","0",J121)+IF(J122="-","0",J122))</f>
        <v>-</v>
      </c>
      <c r="K112" s="76" t="str">
        <f t="shared" si="16"/>
        <v>-</v>
      </c>
      <c r="L112" s="76" t="str">
        <f t="shared" si="16"/>
        <v>-</v>
      </c>
      <c r="M112" s="97" t="str">
        <f aca="true" t="shared" si="17" ref="M112:M122"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78"/>
      <c r="B113" s="58" t="s">
        <v>67</v>
      </c>
      <c r="C113" s="59"/>
      <c r="D113" s="76"/>
      <c r="E113" s="76"/>
      <c r="F113" s="76"/>
      <c r="G113" s="76"/>
      <c r="H113" s="76"/>
      <c r="I113" s="76"/>
      <c r="J113" s="76"/>
      <c r="K113" s="76"/>
      <c r="L113" s="76"/>
      <c r="M113" s="77"/>
    </row>
    <row r="114" spans="1:13" ht="39.75" customHeight="1">
      <c r="A114" s="178"/>
      <c r="B114" s="60" t="s">
        <v>68</v>
      </c>
      <c r="C114" s="67" t="s">
        <v>182</v>
      </c>
      <c r="D114" s="80" t="s">
        <v>139</v>
      </c>
      <c r="E114" s="80" t="s">
        <v>139</v>
      </c>
      <c r="F114" s="80" t="s">
        <v>139</v>
      </c>
      <c r="G114" s="80" t="s">
        <v>139</v>
      </c>
      <c r="H114" s="80" t="s">
        <v>139</v>
      </c>
      <c r="I114" s="80" t="s">
        <v>139</v>
      </c>
      <c r="J114" s="80" t="s">
        <v>139</v>
      </c>
      <c r="K114" s="80" t="s">
        <v>139</v>
      </c>
      <c r="L114" s="80" t="s">
        <v>139</v>
      </c>
      <c r="M114" s="81" t="str">
        <f t="shared" si="17"/>
        <v>-</v>
      </c>
    </row>
    <row r="115" spans="1:13" ht="39.75" customHeight="1">
      <c r="A115" s="178"/>
      <c r="B115" s="62" t="s">
        <v>70</v>
      </c>
      <c r="C115" s="67" t="s">
        <v>183</v>
      </c>
      <c r="D115" s="79" t="s">
        <v>139</v>
      </c>
      <c r="E115" s="79" t="s">
        <v>139</v>
      </c>
      <c r="F115" s="79" t="s">
        <v>139</v>
      </c>
      <c r="G115" s="79" t="s">
        <v>139</v>
      </c>
      <c r="H115" s="79" t="s">
        <v>139</v>
      </c>
      <c r="I115" s="79" t="s">
        <v>139</v>
      </c>
      <c r="J115" s="79" t="s">
        <v>139</v>
      </c>
      <c r="K115" s="79" t="s">
        <v>139</v>
      </c>
      <c r="L115" s="79" t="s">
        <v>139</v>
      </c>
      <c r="M115" s="97" t="str">
        <f t="shared" si="17"/>
        <v>-</v>
      </c>
    </row>
    <row r="116" spans="1:13" ht="39.75" customHeight="1">
      <c r="A116" s="178"/>
      <c r="B116" s="62" t="s">
        <v>72</v>
      </c>
      <c r="C116" s="67" t="s">
        <v>184</v>
      </c>
      <c r="D116" s="79" t="s">
        <v>139</v>
      </c>
      <c r="E116" s="79" t="s">
        <v>139</v>
      </c>
      <c r="F116" s="79" t="s">
        <v>139</v>
      </c>
      <c r="G116" s="79" t="s">
        <v>139</v>
      </c>
      <c r="H116" s="79" t="s">
        <v>139</v>
      </c>
      <c r="I116" s="79" t="s">
        <v>139</v>
      </c>
      <c r="J116" s="79" t="s">
        <v>139</v>
      </c>
      <c r="K116" s="79" t="s">
        <v>139</v>
      </c>
      <c r="L116" s="79" t="s">
        <v>139</v>
      </c>
      <c r="M116" s="97" t="str">
        <f t="shared" si="17"/>
        <v>-</v>
      </c>
    </row>
    <row r="117" spans="1:13" ht="39.75" customHeight="1">
      <c r="A117" s="178"/>
      <c r="B117" s="62" t="s">
        <v>74</v>
      </c>
      <c r="C117" s="67" t="s">
        <v>185</v>
      </c>
      <c r="D117" s="79" t="s">
        <v>139</v>
      </c>
      <c r="E117" s="79" t="s">
        <v>139</v>
      </c>
      <c r="F117" s="79" t="s">
        <v>139</v>
      </c>
      <c r="G117" s="79" t="s">
        <v>139</v>
      </c>
      <c r="H117" s="79" t="s">
        <v>139</v>
      </c>
      <c r="I117" s="79" t="s">
        <v>139</v>
      </c>
      <c r="J117" s="79" t="s">
        <v>139</v>
      </c>
      <c r="K117" s="79" t="s">
        <v>139</v>
      </c>
      <c r="L117" s="79" t="s">
        <v>139</v>
      </c>
      <c r="M117" s="97" t="str">
        <f t="shared" si="17"/>
        <v>-</v>
      </c>
    </row>
    <row r="118" spans="1:13" ht="39.75" customHeight="1">
      <c r="A118" s="178"/>
      <c r="B118" s="62" t="s">
        <v>76</v>
      </c>
      <c r="C118" s="67" t="s">
        <v>186</v>
      </c>
      <c r="D118" s="79" t="s">
        <v>139</v>
      </c>
      <c r="E118" s="79" t="s">
        <v>139</v>
      </c>
      <c r="F118" s="79" t="s">
        <v>139</v>
      </c>
      <c r="G118" s="79" t="s">
        <v>139</v>
      </c>
      <c r="H118" s="79" t="s">
        <v>139</v>
      </c>
      <c r="I118" s="79" t="s">
        <v>139</v>
      </c>
      <c r="J118" s="79" t="s">
        <v>139</v>
      </c>
      <c r="K118" s="79" t="s">
        <v>139</v>
      </c>
      <c r="L118" s="79" t="s">
        <v>139</v>
      </c>
      <c r="M118" s="97" t="str">
        <f t="shared" si="17"/>
        <v>-</v>
      </c>
    </row>
    <row r="119" spans="1:13" ht="120" customHeight="1">
      <c r="A119" s="178"/>
      <c r="B119" s="62" t="s">
        <v>78</v>
      </c>
      <c r="C119" s="67" t="s">
        <v>187</v>
      </c>
      <c r="D119" s="79" t="s">
        <v>139</v>
      </c>
      <c r="E119" s="79" t="s">
        <v>139</v>
      </c>
      <c r="F119" s="79" t="s">
        <v>139</v>
      </c>
      <c r="G119" s="79" t="s">
        <v>139</v>
      </c>
      <c r="H119" s="79" t="s">
        <v>139</v>
      </c>
      <c r="I119" s="79" t="s">
        <v>139</v>
      </c>
      <c r="J119" s="79" t="s">
        <v>139</v>
      </c>
      <c r="K119" s="79" t="s">
        <v>139</v>
      </c>
      <c r="L119" s="79" t="s">
        <v>139</v>
      </c>
      <c r="M119" s="97" t="str">
        <f t="shared" si="17"/>
        <v>-</v>
      </c>
    </row>
    <row r="120" spans="1:13" ht="79.5" customHeight="1">
      <c r="A120" s="178"/>
      <c r="B120" s="62" t="s">
        <v>80</v>
      </c>
      <c r="C120" s="67" t="s">
        <v>188</v>
      </c>
      <c r="D120" s="79" t="s">
        <v>139</v>
      </c>
      <c r="E120" s="79" t="s">
        <v>139</v>
      </c>
      <c r="F120" s="79" t="s">
        <v>139</v>
      </c>
      <c r="G120" s="79" t="s">
        <v>139</v>
      </c>
      <c r="H120" s="79" t="s">
        <v>139</v>
      </c>
      <c r="I120" s="79" t="s">
        <v>139</v>
      </c>
      <c r="J120" s="79" t="s">
        <v>139</v>
      </c>
      <c r="K120" s="79" t="s">
        <v>139</v>
      </c>
      <c r="L120" s="79" t="s">
        <v>139</v>
      </c>
      <c r="M120" s="97" t="str">
        <f t="shared" si="17"/>
        <v>-</v>
      </c>
    </row>
    <row r="121" spans="1:13" ht="39.75" customHeight="1">
      <c r="A121" s="178"/>
      <c r="B121" s="62" t="s">
        <v>82</v>
      </c>
      <c r="C121" s="67" t="s">
        <v>189</v>
      </c>
      <c r="D121" s="79" t="s">
        <v>139</v>
      </c>
      <c r="E121" s="79" t="s">
        <v>139</v>
      </c>
      <c r="F121" s="79" t="s">
        <v>139</v>
      </c>
      <c r="G121" s="79" t="s">
        <v>139</v>
      </c>
      <c r="H121" s="79" t="s">
        <v>139</v>
      </c>
      <c r="I121" s="79" t="s">
        <v>139</v>
      </c>
      <c r="J121" s="79" t="s">
        <v>139</v>
      </c>
      <c r="K121" s="79" t="s">
        <v>139</v>
      </c>
      <c r="L121" s="79" t="s">
        <v>139</v>
      </c>
      <c r="M121" s="97" t="str">
        <f t="shared" si="17"/>
        <v>-</v>
      </c>
    </row>
    <row r="122" spans="1:13" ht="120" customHeight="1" thickBot="1">
      <c r="A122" s="178"/>
      <c r="B122" s="64" t="s">
        <v>84</v>
      </c>
      <c r="C122" s="101" t="s">
        <v>190</v>
      </c>
      <c r="D122" s="84" t="s">
        <v>139</v>
      </c>
      <c r="E122" s="82" t="s">
        <v>139</v>
      </c>
      <c r="F122" s="82" t="s">
        <v>139</v>
      </c>
      <c r="G122" s="82" t="s">
        <v>139</v>
      </c>
      <c r="H122" s="82" t="s">
        <v>139</v>
      </c>
      <c r="I122" s="82" t="s">
        <v>139</v>
      </c>
      <c r="J122" s="82" t="s">
        <v>139</v>
      </c>
      <c r="K122" s="82" t="s">
        <v>139</v>
      </c>
      <c r="L122" s="82" t="s">
        <v>139</v>
      </c>
      <c r="M122" s="100" t="str">
        <f t="shared" si="17"/>
        <v>-</v>
      </c>
    </row>
  </sheetData>
  <sheetProtection/>
  <mergeCells count="22">
    <mergeCell ref="D31:L31"/>
    <mergeCell ref="M31:M32"/>
    <mergeCell ref="D83:L83"/>
    <mergeCell ref="M83:M84"/>
    <mergeCell ref="B109:B110"/>
    <mergeCell ref="A4:A44"/>
    <mergeCell ref="B4:B5"/>
    <mergeCell ref="C4:C5"/>
    <mergeCell ref="D4:L4"/>
    <mergeCell ref="M4:M5"/>
    <mergeCell ref="B31:B32"/>
    <mergeCell ref="C31:C32"/>
    <mergeCell ref="C109:C110"/>
    <mergeCell ref="D109:L109"/>
    <mergeCell ref="M109:M110"/>
    <mergeCell ref="A45:A122"/>
    <mergeCell ref="B57:B58"/>
    <mergeCell ref="C57:C58"/>
    <mergeCell ref="D57:L57"/>
    <mergeCell ref="M57:M58"/>
    <mergeCell ref="B83:B84"/>
    <mergeCell ref="C83:C8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15" r:id="rId1"/>
  <rowBreaks count="4" manualBreakCount="4">
    <brk id="29" max="12" man="1"/>
    <brk id="55" max="12" man="1"/>
    <brk id="81" max="12" man="1"/>
    <brk id="107" max="12" man="1"/>
  </rowBreaks>
  <colBreaks count="1" manualBreakCount="1">
    <brk id="1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506</v>
      </c>
      <c r="B1" s="1" t="s">
        <v>3</v>
      </c>
    </row>
    <row r="2" spans="1:2" ht="12.75">
      <c r="A2" t="s">
        <v>507</v>
      </c>
      <c r="B2" s="1" t="s">
        <v>62</v>
      </c>
    </row>
    <row r="3" spans="1:2" ht="12.75">
      <c r="A3" t="s">
        <v>508</v>
      </c>
      <c r="B3" s="1" t="s">
        <v>509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2017-05-03T06:49:45Z</cp:lastPrinted>
  <dcterms:created xsi:type="dcterms:W3CDTF">1999-06-18T11:49:53Z</dcterms:created>
  <dcterms:modified xsi:type="dcterms:W3CDTF">2017-05-03T06:49:49Z</dcterms:modified>
  <cp:category/>
  <cp:version/>
  <cp:contentType/>
  <cp:contentStatus/>
</cp:coreProperties>
</file>