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'Доходы'!$L$12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LAST_CELL" localSheetId="0">'Доходы'!$J$41</definedName>
    <definedName name="LAST_CELL" localSheetId="2">'Источники'!$I$32</definedName>
    <definedName name="LAST_CELL" localSheetId="1">'Расходы'!$L$101</definedName>
    <definedName name="PARAMS" localSheetId="0">'Доходы'!$L$11</definedName>
    <definedName name="PERIOD" localSheetId="0">'Доходы'!$L$6</definedName>
    <definedName name="RANGE_NAMES" localSheetId="0">'Доходы'!$L$10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ND_1" localSheetId="0">'Доходы'!$A$42</definedName>
    <definedName name="REND_1" localSheetId="2">'Источники'!$A$27</definedName>
    <definedName name="REND_1" localSheetId="1">'Расходы'!$A$102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KIND" localSheetId="0">'Доходы'!$L$7</definedName>
    <definedName name="VB_CODE" localSheetId="0">'Доходы'!$L$9</definedName>
  </definedNames>
  <calcPr fullCalcOnLoad="1"/>
</workbook>
</file>

<file path=xl/sharedStrings.xml><?xml version="1.0" encoding="utf-8"?>
<sst xmlns="http://schemas.openxmlformats.org/spreadsheetml/2006/main" count="996" uniqueCount="267">
  <si>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</si>
  <si>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</si>
  <si>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</si>
  <si>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</si>
  <si>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</si>
  <si>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</si>
  <si>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</si>
  <si>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</si>
  <si>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01.04.2018 г.</t>
  </si>
  <si>
    <t>01.04.2018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</si>
  <si>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</si>
  <si>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</si>
  <si>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</si>
  <si>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</si>
  <si>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</si>
  <si>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</si>
  <si>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</si>
  <si>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</si>
  <si>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</si>
  <si>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</si>
  <si>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</si>
  <si>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Единица измерения: руб.</t>
  </si>
  <si>
    <t>04229171</t>
  </si>
  <si>
    <t>951</t>
  </si>
  <si>
    <t>60617411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</si>
  <si>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</si>
  <si>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</si>
  <si>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</si>
  <si>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</si>
  <si>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</si>
  <si>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</si>
  <si>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</si>
  <si>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</si>
  <si>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</si>
  <si>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</si>
  <si>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</si>
  <si>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</si>
  <si>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</si>
  <si>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</si>
  <si>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</si>
  <si>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</si>
  <si>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</si>
  <si>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</si>
  <si>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</si>
  <si>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</si>
  <si>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</si>
  <si>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</si>
  <si>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</si>
  <si>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</si>
  <si>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</si>
  <si>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</si>
  <si>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</si>
  <si>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</si>
  <si>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</si>
  <si>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</si>
  <si>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</si>
  <si>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</si>
  <si>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</si>
  <si>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</si>
  <si>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</si>
  <si>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</si>
  <si>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</si>
  <si>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</si>
  <si>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</si>
  <si>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</si>
  <si>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</si>
  <si>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</si>
  <si>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</si>
  <si>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</si>
  <si>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</si>
  <si>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</si>
  <si>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</si>
  <si>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</si>
  <si>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</si>
  <si>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</si>
  <si>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</si>
  <si>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</si>
  <si>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</si>
  <si>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</si>
  <si>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</si>
  <si>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</si>
  <si>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</si>
  <si>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</si>
  <si>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</si>
  <si>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</si>
  <si>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</si>
  <si>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</si>
  <si>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</si>
  <si>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</si>
  <si>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</si>
  <si>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</si>
  <si>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</si>
  <si>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</si>
  <si>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</si>
  <si>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</si>
  <si>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</si>
  <si>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</si>
  <si>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</si>
  <si>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</si>
  <si>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</si>
  <si>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</si>
  <si>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</si>
  <si>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</si>
  <si>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</si>
  <si>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</si>
  <si>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</si>
  <si>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</si>
  <si>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</si>
  <si>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</si>
  <si>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</si>
  <si>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</si>
  <si>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</si>
  <si>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</si>
  <si>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</si>
  <si>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</si>
  <si>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</si>
  <si>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</si>
  <si>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</si>
  <si>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</si>
  <si>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</si>
  <si>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</si>
  <si>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</si>
  <si>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</si>
  <si>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</si>
  <si>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</si>
  <si>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</si>
  <si>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</si>
  <si>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</si>
  <si>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</si>
  <si>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</si>
  <si>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</si>
  <si>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</si>
  <si>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</si>
  <si>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</si>
  <si>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</si>
  <si>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</si>
  <si>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</si>
  <si>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</si>
  <si>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</si>
  <si>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</si>
  <si>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</si>
  <si>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</si>
  <si>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</si>
  <si>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</si>
  <si>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</si>
  <si>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</si>
  <si>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</si>
  <si>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</si>
  <si>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</si>
  <si>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</si>
  <si>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</si>
  <si>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</si>
  <si>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</si>
  <si>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</si>
  <si>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</si>
  <si>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</si>
  <si>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</si>
  <si>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</si>
  <si>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</si>
  <si>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</si>
  <si>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</si>
  <si>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</si>
  <si>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</si>
  <si>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</si>
  <si>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</si>
  <si>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</si>
  <si>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</si>
  <si>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</si>
  <si>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</si>
  <si>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</si>
  <si>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</si>
  <si>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</si>
  <si>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</si>
  <si>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</si>
  <si>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</si>
  <si>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</si>
  <si>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</si>
  <si>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</si>
  <si>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</si>
  <si>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</si>
  <si>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</si>
  <si>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</si>
  <si>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</si>
  <si>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</si>
  <si>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</si>
  <si>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</si>
  <si>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</si>
  <si>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</si>
  <si>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</si>
  <si>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</si>
  <si>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</si>
  <si>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</si>
  <si>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</si>
  <si>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</si>
  <si>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</si>
  <si>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</si>
  <si>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</si>
  <si>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</si>
  <si>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</si>
  <si>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</si>
  <si>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</si>
  <si>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</si>
  <si>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</si>
  <si>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</si>
  <si>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</si>
  <si>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</si>
  <si>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</si>
  <si>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</si>
  <si>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</si>
  <si>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</si>
  <si>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</si>
  <si>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</si>
  <si>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</si>
  <si>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</si>
  <si>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</si>
  <si>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</si>
  <si>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</si>
  <si>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</si>
  <si>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</si>
  <si>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</si>
  <si>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</si>
  <si>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</si>
  <si>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</si>
  <si>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</si>
  <si>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</si>
  <si>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</si>
  <si>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</si>
  <si>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</si>
  <si>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</si>
  <si>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</si>
  <si>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</si>
  <si>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</si>
  <si>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</si>
  <si>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</si>
  <si>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</si>
  <si>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</si>
  <si>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</si>
  <si>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</si>
  <si>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</si>
  <si>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</si>
  <si>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</si>
  <si>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</si>
  <si>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</si>
  <si>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</si>
  <si>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</si>
  <si>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</si>
  <si>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</si>
  <si>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</si>
  <si>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</si>
  <si>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</si>
  <si>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</si>
  <si>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</si>
  <si>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</si>
  <si>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</si>
  <si>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</si>
  <si>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</si>
  <si>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</si>
  <si>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</si>
  <si>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</si>
  <si>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</si>
  <si>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</si>
  <si>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</si>
  <si>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</si>
  <si>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</si>
  <si>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C:\Documents and Settings\Пользователь\Рабочий стол\Отчеты\227M01.txt</t>
  </si>
  <si>
    <t>Доходы/ExportView</t>
  </si>
  <si>
    <t>Доходы/EXPORT_SRC_CODE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</si>
</sst>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4" xfId="0" applyNumberFormat="1" applyFont="1" applyBorder="1" applyAlignment="1" applyProtection="1">
      <alignment horizontal="center" vertical="top"/>
      <protection/>
    </xf>
    <xf numFmtId="49" fontId="2" fillId="0" borderId="35" xfId="0" applyNumberFormat="1" applyFont="1" applyBorder="1" applyAlignment="1" applyProtection="1">
      <alignment horizontal="center" vertical="top"/>
      <protection/>
    </xf>
    <xf numFmtId="49" fontId="2" fillId="0" borderId="36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6" width="16.7109375" style="0" customWidth="1"/>
    <col min="7" max="8" width="10.57421875" style="0" customWidth="1"/>
    <col min="9" max="10" width="16.7109375" style="0" customWidth="1"/>
  </cols>
  <sheetData>
    <row r="1" spans="1:10" ht="16.5" customHeight="1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5" customHeight="1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5" customHeight="1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5" customHeight="1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ht="12.75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30.75" customHeight="1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0.75" customHeight="1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 ht="12.75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 ht="12.75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ht="12.75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5" customHeight="1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75" customHeight="1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75" customHeight="1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75" customHeight="1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75" customHeight="1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75" customHeight="1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ht="12.75">
      <c r="A20" s="23" t="s">
        <v>41</v>
      </c>
      <c r="B20" s="24" t="s">
        <v>42</v>
      </c>
      <c r="C20" s="75" t="s">
        <v>44</v>
      </c>
      <c r="D20" s="76"/>
      <c r="E20" s="25">
        <v>5161300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 ht="12.75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ht="12.75">
      <c r="A22" s="26" t="s">
        <v>47</v>
      </c>
      <c r="B22" s="27" t="s">
        <v>42</v>
      </c>
      <c r="C22" s="77" t="s">
        <v>48</v>
      </c>
      <c r="D22" s="78"/>
      <c r="E22" s="28">
        <v>5161300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5161300</v>
      </c>
    </row>
    <row r="23" spans="1:10" ht="12.75">
      <c r="A23" s="26" t="s">
        <v>49</v>
      </c>
      <c r="B23" s="27" t="s">
        <v>42</v>
      </c>
      <c r="C23" s="77" t="s">
        <v>50</v>
      </c>
      <c r="D23" s="78"/>
      <c r="E23" s="28">
        <v>2830900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2830900</v>
      </c>
    </row>
    <row r="24" spans="1:10" ht="12.75">
      <c r="A24" s="26" t="s">
        <v>51</v>
      </c>
      <c r="B24" s="27" t="s">
        <v>42</v>
      </c>
      <c r="C24" s="77" t="s">
        <v>52</v>
      </c>
      <c r="D24" s="78"/>
      <c r="E24" s="28">
        <v>2830900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2830900</v>
      </c>
    </row>
    <row r="25" spans="1:10" ht="73.5" customHeight="1">
      <c r="A25" s="26" t="s">
        <v>53</v>
      </c>
      <c r="B25" s="27" t="s">
        <v>42</v>
      </c>
      <c r="C25" s="77" t="s">
        <v>54</v>
      </c>
      <c r="D25" s="78"/>
      <c r="E25" s="28">
        <v>2830900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2830900</v>
      </c>
    </row>
    <row r="26" spans="1:10" ht="110.25" customHeight="1">
      <c r="A26" s="29" t="s">
        <v>55</v>
      </c>
      <c r="B26" s="27" t="s">
        <v>42</v>
      </c>
      <c r="C26" s="77" t="s">
        <v>56</v>
      </c>
      <c r="D26" s="78"/>
      <c r="E26" s="28">
        <v>2830900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2830900</v>
      </c>
    </row>
    <row r="27" spans="1:10" ht="12.75">
      <c r="A27" s="26" t="s">
        <v>57</v>
      </c>
      <c r="B27" s="27" t="s">
        <v>42</v>
      </c>
      <c r="C27" s="77" t="s">
        <v>58</v>
      </c>
      <c r="D27" s="78"/>
      <c r="E27" s="28">
        <v>574400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574400</v>
      </c>
    </row>
    <row r="28" spans="1:10" ht="12.75">
      <c r="A28" s="26" t="s">
        <v>59</v>
      </c>
      <c r="B28" s="27" t="s">
        <v>42</v>
      </c>
      <c r="C28" s="77" t="s">
        <v>60</v>
      </c>
      <c r="D28" s="78"/>
      <c r="E28" s="28">
        <v>574400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574400</v>
      </c>
    </row>
    <row r="29" spans="1:10" ht="12.75">
      <c r="A29" s="26" t="s">
        <v>59</v>
      </c>
      <c r="B29" s="27" t="s">
        <v>42</v>
      </c>
      <c r="C29" s="77" t="s">
        <v>61</v>
      </c>
      <c r="D29" s="78"/>
      <c r="E29" s="28">
        <v>574400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574400</v>
      </c>
    </row>
    <row r="30" spans="1:10" ht="48.75" customHeight="1">
      <c r="A30" s="26" t="s">
        <v>62</v>
      </c>
      <c r="B30" s="27" t="s">
        <v>42</v>
      </c>
      <c r="C30" s="77" t="s">
        <v>63</v>
      </c>
      <c r="D30" s="78"/>
      <c r="E30" s="28">
        <v>574400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574400</v>
      </c>
    </row>
    <row r="31" spans="1:10" ht="12.75">
      <c r="A31" s="26" t="s">
        <v>64</v>
      </c>
      <c r="B31" s="27" t="s">
        <v>42</v>
      </c>
      <c r="C31" s="77" t="s">
        <v>65</v>
      </c>
      <c r="D31" s="78"/>
      <c r="E31" s="28">
        <v>1731000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1731000</v>
      </c>
    </row>
    <row r="32" spans="1:10" ht="12.75">
      <c r="A32" s="26" t="s">
        <v>66</v>
      </c>
      <c r="B32" s="27" t="s">
        <v>42</v>
      </c>
      <c r="C32" s="77" t="s">
        <v>67</v>
      </c>
      <c r="D32" s="78"/>
      <c r="E32" s="28">
        <v>1000000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1000000</v>
      </c>
    </row>
    <row r="33" spans="1:10" ht="48.75" customHeight="1">
      <c r="A33" s="26" t="s">
        <v>68</v>
      </c>
      <c r="B33" s="27" t="s">
        <v>42</v>
      </c>
      <c r="C33" s="77" t="s">
        <v>69</v>
      </c>
      <c r="D33" s="78"/>
      <c r="E33" s="28">
        <v>1000000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1000000</v>
      </c>
    </row>
    <row r="34" spans="1:10" ht="73.5" customHeight="1">
      <c r="A34" s="26" t="s">
        <v>70</v>
      </c>
      <c r="B34" s="27" t="s">
        <v>42</v>
      </c>
      <c r="C34" s="77" t="s">
        <v>71</v>
      </c>
      <c r="D34" s="78"/>
      <c r="E34" s="28">
        <v>1000000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1000000</v>
      </c>
    </row>
    <row r="35" spans="1:10" ht="12.75">
      <c r="A35" s="26" t="s">
        <v>72</v>
      </c>
      <c r="B35" s="27" t="s">
        <v>42</v>
      </c>
      <c r="C35" s="77" t="s">
        <v>73</v>
      </c>
      <c r="D35" s="78"/>
      <c r="E35" s="28">
        <v>731000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731000</v>
      </c>
    </row>
    <row r="36" spans="1:10" ht="12.75">
      <c r="A36" s="26" t="s">
        <v>74</v>
      </c>
      <c r="B36" s="27" t="s">
        <v>42</v>
      </c>
      <c r="C36" s="77" t="s">
        <v>75</v>
      </c>
      <c r="D36" s="78"/>
      <c r="E36" s="28">
        <v>150000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150000</v>
      </c>
    </row>
    <row r="37" spans="1:10" ht="36.75" customHeight="1">
      <c r="A37" s="26" t="s">
        <v>76</v>
      </c>
      <c r="B37" s="27" t="s">
        <v>42</v>
      </c>
      <c r="C37" s="77" t="s">
        <v>77</v>
      </c>
      <c r="D37" s="78"/>
      <c r="E37" s="28">
        <v>150000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150000</v>
      </c>
    </row>
    <row r="38" spans="1:10" ht="12.75">
      <c r="A38" s="26" t="s">
        <v>78</v>
      </c>
      <c r="B38" s="27" t="s">
        <v>42</v>
      </c>
      <c r="C38" s="77" t="s">
        <v>79</v>
      </c>
      <c r="D38" s="78"/>
      <c r="E38" s="28">
        <v>581000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581000</v>
      </c>
    </row>
    <row r="39" spans="1:10" ht="36.75" customHeight="1">
      <c r="A39" s="26" t="s">
        <v>80</v>
      </c>
      <c r="B39" s="27" t="s">
        <v>42</v>
      </c>
      <c r="C39" s="77" t="s">
        <v>81</v>
      </c>
      <c r="D39" s="78"/>
      <c r="E39" s="28">
        <v>581000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581000</v>
      </c>
    </row>
    <row r="40" spans="1:10" ht="12.75">
      <c r="A40" s="26" t="s">
        <v>82</v>
      </c>
      <c r="B40" s="27" t="s">
        <v>42</v>
      </c>
      <c r="C40" s="77" t="s">
        <v>83</v>
      </c>
      <c r="D40" s="78"/>
      <c r="E40" s="28">
        <v>25000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25000</v>
      </c>
    </row>
    <row r="41" spans="1:10" ht="36.75" customHeight="1">
      <c r="A41" s="26" t="s">
        <v>84</v>
      </c>
      <c r="B41" s="27" t="s">
        <v>42</v>
      </c>
      <c r="C41" s="77" t="s">
        <v>85</v>
      </c>
      <c r="D41" s="78"/>
      <c r="E41" s="28">
        <v>25000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25000</v>
      </c>
    </row>
    <row r="42" spans="1:10" ht="48.75" customHeight="1">
      <c r="A42" s="26" t="s">
        <v>86</v>
      </c>
      <c r="B42" s="27" t="s">
        <v>42</v>
      </c>
      <c r="C42" s="77" t="s">
        <v>87</v>
      </c>
      <c r="D42" s="78"/>
      <c r="E42" s="28">
        <v>25000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25000</v>
      </c>
    </row>
  </sheetData>
  <sheetProtection/>
  <mergeCells count="43">
    <mergeCell ref="C38:D38"/>
    <mergeCell ref="C39:D39"/>
    <mergeCell ref="C40:D40"/>
    <mergeCell ref="C41:D41"/>
    <mergeCell ref="C42:D42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7" width="16.7109375" style="0" customWidth="1"/>
    <col min="8" max="9" width="10.140625" style="0" customWidth="1"/>
    <col min="10" max="12" width="16.8515625" style="0" customWidth="1"/>
  </cols>
  <sheetData>
    <row r="2" spans="2:12" ht="15" customHeight="1">
      <c r="B2" s="16"/>
      <c r="C2" s="9"/>
      <c r="D2" s="9"/>
      <c r="E2" s="16" t="s">
        <v>88</v>
      </c>
      <c r="F2" s="6"/>
      <c r="G2" s="6"/>
      <c r="H2" s="6"/>
      <c r="I2" s="6"/>
      <c r="J2" s="6"/>
      <c r="K2" s="6" t="s">
        <v>89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79" t="s">
        <v>25</v>
      </c>
      <c r="B4" s="72" t="s">
        <v>26</v>
      </c>
      <c r="C4" s="52" t="s">
        <v>90</v>
      </c>
      <c r="D4" s="53"/>
      <c r="E4" s="51" t="s">
        <v>28</v>
      </c>
      <c r="F4" s="51" t="s">
        <v>91</v>
      </c>
      <c r="G4" s="82" t="s">
        <v>29</v>
      </c>
      <c r="H4" s="83"/>
      <c r="I4" s="83"/>
      <c r="J4" s="84"/>
      <c r="K4" s="82" t="s">
        <v>92</v>
      </c>
      <c r="L4" s="89"/>
    </row>
    <row r="5" spans="1:12" ht="12.75" customHeight="1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93</v>
      </c>
      <c r="L6" s="88" t="s">
        <v>94</v>
      </c>
    </row>
    <row r="7" spans="1:12" ht="12.75" customHeight="1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95</v>
      </c>
      <c r="L12" s="22" t="s">
        <v>96</v>
      </c>
    </row>
    <row r="13" spans="1:12" ht="12.75">
      <c r="A13" s="23" t="s">
        <v>97</v>
      </c>
      <c r="B13" s="24" t="s">
        <v>98</v>
      </c>
      <c r="C13" s="75" t="s">
        <v>44</v>
      </c>
      <c r="D13" s="76"/>
      <c r="E13" s="25">
        <v>17248663.5</v>
      </c>
      <c r="F13" s="25" t="s">
        <v>43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17248663.5</v>
      </c>
      <c r="L13" s="25"/>
    </row>
    <row r="14" spans="1:12" ht="12.75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3" t="s">
        <v>99</v>
      </c>
      <c r="B15" s="24" t="s">
        <v>98</v>
      </c>
      <c r="C15" s="75" t="s">
        <v>100</v>
      </c>
      <c r="D15" s="76"/>
      <c r="E15" s="25">
        <v>7292810</v>
      </c>
      <c r="F15" s="25" t="s">
        <v>43</v>
      </c>
      <c r="G15" s="25" t="s">
        <v>43</v>
      </c>
      <c r="H15" s="25" t="s">
        <v>43</v>
      </c>
      <c r="I15" s="25" t="s">
        <v>43</v>
      </c>
      <c r="J15" s="25" t="str">
        <f aca="true" t="shared" si="0" ref="J15:J46">IF(IF(G15="-",0,G15)+IF(H15="-",0,H15)+IF(I15="-",0,I15)=0,"-",IF(G15="-",0,G15)+IF(H15="-",0,H15)+IF(I15="-",0,I15))</f>
        <v>-</v>
      </c>
      <c r="K15" s="25">
        <v>7292810</v>
      </c>
      <c r="L15" s="25">
        <v>0</v>
      </c>
    </row>
    <row r="16" spans="1:12" ht="61.5" customHeight="1">
      <c r="A16" s="26" t="s">
        <v>101</v>
      </c>
      <c r="B16" s="27" t="s">
        <v>98</v>
      </c>
      <c r="C16" s="77" t="s">
        <v>102</v>
      </c>
      <c r="D16" s="78"/>
      <c r="E16" s="28">
        <v>5458000</v>
      </c>
      <c r="F16" s="28" t="s">
        <v>43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5458000</v>
      </c>
      <c r="L16" s="28"/>
    </row>
    <row r="17" spans="1:12" ht="24" customHeight="1">
      <c r="A17" s="26" t="s">
        <v>103</v>
      </c>
      <c r="B17" s="27" t="s">
        <v>98</v>
      </c>
      <c r="C17" s="77" t="s">
        <v>104</v>
      </c>
      <c r="D17" s="78"/>
      <c r="E17" s="28">
        <v>5458000</v>
      </c>
      <c r="F17" s="28" t="s">
        <v>43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5458000</v>
      </c>
      <c r="L17" s="28"/>
    </row>
    <row r="18" spans="1:12" ht="24" customHeight="1">
      <c r="A18" s="26" t="s">
        <v>105</v>
      </c>
      <c r="B18" s="27" t="s">
        <v>98</v>
      </c>
      <c r="C18" s="77" t="s">
        <v>106</v>
      </c>
      <c r="D18" s="78"/>
      <c r="E18" s="28">
        <v>3458000</v>
      </c>
      <c r="F18" s="28" t="s">
        <v>43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3458000</v>
      </c>
      <c r="L18" s="28"/>
    </row>
    <row r="19" spans="1:12" ht="36.75" customHeight="1">
      <c r="A19" s="26" t="s">
        <v>107</v>
      </c>
      <c r="B19" s="27" t="s">
        <v>98</v>
      </c>
      <c r="C19" s="77" t="s">
        <v>108</v>
      </c>
      <c r="D19" s="78"/>
      <c r="E19" s="28">
        <v>300000</v>
      </c>
      <c r="F19" s="28" t="s">
        <v>43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300000</v>
      </c>
      <c r="L19" s="28"/>
    </row>
    <row r="20" spans="1:12" ht="48.75" customHeight="1">
      <c r="A20" s="26" t="s">
        <v>109</v>
      </c>
      <c r="B20" s="27" t="s">
        <v>98</v>
      </c>
      <c r="C20" s="77" t="s">
        <v>110</v>
      </c>
      <c r="D20" s="78"/>
      <c r="E20" s="28">
        <v>1700000</v>
      </c>
      <c r="F20" s="28" t="s">
        <v>43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1700000</v>
      </c>
      <c r="L20" s="28"/>
    </row>
    <row r="21" spans="1:12" ht="24" customHeight="1">
      <c r="A21" s="26" t="s">
        <v>111</v>
      </c>
      <c r="B21" s="27" t="s">
        <v>98</v>
      </c>
      <c r="C21" s="77" t="s">
        <v>112</v>
      </c>
      <c r="D21" s="78"/>
      <c r="E21" s="28">
        <v>1592200</v>
      </c>
      <c r="F21" s="28" t="s">
        <v>43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1592200</v>
      </c>
      <c r="L21" s="28"/>
    </row>
    <row r="22" spans="1:12" ht="36.75" customHeight="1">
      <c r="A22" s="26" t="s">
        <v>113</v>
      </c>
      <c r="B22" s="27" t="s">
        <v>98</v>
      </c>
      <c r="C22" s="77" t="s">
        <v>114</v>
      </c>
      <c r="D22" s="78"/>
      <c r="E22" s="28">
        <v>1592200</v>
      </c>
      <c r="F22" s="28" t="s">
        <v>43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1592200</v>
      </c>
      <c r="L22" s="28"/>
    </row>
    <row r="23" spans="1:12" ht="36.75" customHeight="1">
      <c r="A23" s="26" t="s">
        <v>115</v>
      </c>
      <c r="B23" s="27" t="s">
        <v>98</v>
      </c>
      <c r="C23" s="77" t="s">
        <v>116</v>
      </c>
      <c r="D23" s="78"/>
      <c r="E23" s="28">
        <v>1592200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1592200</v>
      </c>
      <c r="L23" s="28"/>
    </row>
    <row r="24" spans="1:12" ht="12.75">
      <c r="A24" s="26" t="s">
        <v>117</v>
      </c>
      <c r="B24" s="27" t="s">
        <v>98</v>
      </c>
      <c r="C24" s="77" t="s">
        <v>118</v>
      </c>
      <c r="D24" s="78"/>
      <c r="E24" s="28">
        <v>78600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78600</v>
      </c>
      <c r="L24" s="28"/>
    </row>
    <row r="25" spans="1:12" ht="12.75">
      <c r="A25" s="26" t="s">
        <v>119</v>
      </c>
      <c r="B25" s="27" t="s">
        <v>98</v>
      </c>
      <c r="C25" s="77" t="s">
        <v>120</v>
      </c>
      <c r="D25" s="78"/>
      <c r="E25" s="28">
        <v>78600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78600</v>
      </c>
      <c r="L25" s="28"/>
    </row>
    <row r="26" spans="1:12" ht="12.75">
      <c r="A26" s="26" t="s">
        <v>121</v>
      </c>
      <c r="B26" s="27" t="s">
        <v>98</v>
      </c>
      <c r="C26" s="77" t="s">
        <v>122</v>
      </c>
      <c r="D26" s="78"/>
      <c r="E26" s="28">
        <v>164010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164010</v>
      </c>
      <c r="L26" s="28"/>
    </row>
    <row r="27" spans="1:12" ht="12.75">
      <c r="A27" s="26" t="s">
        <v>123</v>
      </c>
      <c r="B27" s="27" t="s">
        <v>98</v>
      </c>
      <c r="C27" s="77" t="s">
        <v>124</v>
      </c>
      <c r="D27" s="78"/>
      <c r="E27" s="28">
        <v>64010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64010</v>
      </c>
      <c r="L27" s="28"/>
    </row>
    <row r="28" spans="1:12" ht="24" customHeight="1">
      <c r="A28" s="26" t="s">
        <v>125</v>
      </c>
      <c r="B28" s="27" t="s">
        <v>98</v>
      </c>
      <c r="C28" s="77" t="s">
        <v>126</v>
      </c>
      <c r="D28" s="78"/>
      <c r="E28" s="28">
        <v>40100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40100</v>
      </c>
      <c r="L28" s="28"/>
    </row>
    <row r="29" spans="1:12" ht="12.75">
      <c r="A29" s="26" t="s">
        <v>127</v>
      </c>
      <c r="B29" s="27" t="s">
        <v>98</v>
      </c>
      <c r="C29" s="77" t="s">
        <v>128</v>
      </c>
      <c r="D29" s="78"/>
      <c r="E29" s="28">
        <v>2310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2310</v>
      </c>
      <c r="L29" s="28"/>
    </row>
    <row r="30" spans="1:12" ht="12.75">
      <c r="A30" s="26" t="s">
        <v>129</v>
      </c>
      <c r="B30" s="27" t="s">
        <v>98</v>
      </c>
      <c r="C30" s="77" t="s">
        <v>130</v>
      </c>
      <c r="D30" s="78"/>
      <c r="E30" s="28">
        <v>21600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21600</v>
      </c>
      <c r="L30" s="28"/>
    </row>
    <row r="31" spans="1:12" ht="12.75">
      <c r="A31" s="26" t="s">
        <v>131</v>
      </c>
      <c r="B31" s="27" t="s">
        <v>98</v>
      </c>
      <c r="C31" s="77" t="s">
        <v>132</v>
      </c>
      <c r="D31" s="78"/>
      <c r="E31" s="28">
        <v>100000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100000</v>
      </c>
      <c r="L31" s="28"/>
    </row>
    <row r="32" spans="1:12" ht="48.75" customHeight="1">
      <c r="A32" s="23" t="s">
        <v>133</v>
      </c>
      <c r="B32" s="24" t="s">
        <v>98</v>
      </c>
      <c r="C32" s="75" t="s">
        <v>134</v>
      </c>
      <c r="D32" s="76"/>
      <c r="E32" s="25">
        <v>7151897.2</v>
      </c>
      <c r="F32" s="25" t="s">
        <v>43</v>
      </c>
      <c r="G32" s="25" t="s">
        <v>43</v>
      </c>
      <c r="H32" s="25" t="s">
        <v>43</v>
      </c>
      <c r="I32" s="25" t="s">
        <v>43</v>
      </c>
      <c r="J32" s="25" t="str">
        <f t="shared" si="0"/>
        <v>-</v>
      </c>
      <c r="K32" s="25">
        <v>7151897.2</v>
      </c>
      <c r="L32" s="25">
        <v>0</v>
      </c>
    </row>
    <row r="33" spans="1:12" ht="61.5" customHeight="1">
      <c r="A33" s="26" t="s">
        <v>101</v>
      </c>
      <c r="B33" s="27" t="s">
        <v>98</v>
      </c>
      <c r="C33" s="77" t="s">
        <v>135</v>
      </c>
      <c r="D33" s="78"/>
      <c r="E33" s="28">
        <v>5458000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5458000</v>
      </c>
      <c r="L33" s="28"/>
    </row>
    <row r="34" spans="1:12" ht="24" customHeight="1">
      <c r="A34" s="26" t="s">
        <v>103</v>
      </c>
      <c r="B34" s="27" t="s">
        <v>98</v>
      </c>
      <c r="C34" s="77" t="s">
        <v>136</v>
      </c>
      <c r="D34" s="78"/>
      <c r="E34" s="28">
        <v>5458000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5458000</v>
      </c>
      <c r="L34" s="28"/>
    </row>
    <row r="35" spans="1:12" ht="24" customHeight="1">
      <c r="A35" s="26" t="s">
        <v>105</v>
      </c>
      <c r="B35" s="27" t="s">
        <v>98</v>
      </c>
      <c r="C35" s="77" t="s">
        <v>137</v>
      </c>
      <c r="D35" s="78"/>
      <c r="E35" s="28">
        <v>3458000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3458000</v>
      </c>
      <c r="L35" s="28"/>
    </row>
    <row r="36" spans="1:12" ht="36.75" customHeight="1">
      <c r="A36" s="26" t="s">
        <v>107</v>
      </c>
      <c r="B36" s="27" t="s">
        <v>98</v>
      </c>
      <c r="C36" s="77" t="s">
        <v>138</v>
      </c>
      <c r="D36" s="78"/>
      <c r="E36" s="28">
        <v>300000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300000</v>
      </c>
      <c r="L36" s="28"/>
    </row>
    <row r="37" spans="1:12" ht="48.75" customHeight="1">
      <c r="A37" s="26" t="s">
        <v>109</v>
      </c>
      <c r="B37" s="27" t="s">
        <v>98</v>
      </c>
      <c r="C37" s="77" t="s">
        <v>139</v>
      </c>
      <c r="D37" s="78"/>
      <c r="E37" s="28">
        <v>1700000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1700000</v>
      </c>
      <c r="L37" s="28"/>
    </row>
    <row r="38" spans="1:12" ht="24" customHeight="1">
      <c r="A38" s="26" t="s">
        <v>111</v>
      </c>
      <c r="B38" s="27" t="s">
        <v>98</v>
      </c>
      <c r="C38" s="77" t="s">
        <v>140</v>
      </c>
      <c r="D38" s="78"/>
      <c r="E38" s="28">
        <v>1571287.2</v>
      </c>
      <c r="F38" s="28" t="s">
        <v>43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1571287.2</v>
      </c>
      <c r="L38" s="28"/>
    </row>
    <row r="39" spans="1:12" ht="36.75" customHeight="1">
      <c r="A39" s="26" t="s">
        <v>113</v>
      </c>
      <c r="B39" s="27" t="s">
        <v>98</v>
      </c>
      <c r="C39" s="77" t="s">
        <v>141</v>
      </c>
      <c r="D39" s="78"/>
      <c r="E39" s="28">
        <v>1571287.2</v>
      </c>
      <c r="F39" s="28" t="s">
        <v>43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1571287.2</v>
      </c>
      <c r="L39" s="28"/>
    </row>
    <row r="40" spans="1:12" ht="36.75" customHeight="1">
      <c r="A40" s="26" t="s">
        <v>115</v>
      </c>
      <c r="B40" s="27" t="s">
        <v>98</v>
      </c>
      <c r="C40" s="77" t="s">
        <v>142</v>
      </c>
      <c r="D40" s="78"/>
      <c r="E40" s="28">
        <v>1571287.2</v>
      </c>
      <c r="F40" s="28" t="s">
        <v>43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1571287.2</v>
      </c>
      <c r="L40" s="28"/>
    </row>
    <row r="41" spans="1:12" ht="12.75">
      <c r="A41" s="26" t="s">
        <v>117</v>
      </c>
      <c r="B41" s="27" t="s">
        <v>98</v>
      </c>
      <c r="C41" s="77" t="s">
        <v>143</v>
      </c>
      <c r="D41" s="78"/>
      <c r="E41" s="28">
        <v>78600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78600</v>
      </c>
      <c r="L41" s="28"/>
    </row>
    <row r="42" spans="1:12" ht="12.75">
      <c r="A42" s="26" t="s">
        <v>119</v>
      </c>
      <c r="B42" s="27" t="s">
        <v>98</v>
      </c>
      <c r="C42" s="77" t="s">
        <v>144</v>
      </c>
      <c r="D42" s="78"/>
      <c r="E42" s="28">
        <v>78600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78600</v>
      </c>
      <c r="L42" s="28"/>
    </row>
    <row r="43" spans="1:12" ht="12.75">
      <c r="A43" s="26" t="s">
        <v>121</v>
      </c>
      <c r="B43" s="27" t="s">
        <v>98</v>
      </c>
      <c r="C43" s="77" t="s">
        <v>145</v>
      </c>
      <c r="D43" s="78"/>
      <c r="E43" s="28">
        <v>44010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44010</v>
      </c>
      <c r="L43" s="28"/>
    </row>
    <row r="44" spans="1:12" ht="12.75">
      <c r="A44" s="26" t="s">
        <v>123</v>
      </c>
      <c r="B44" s="27" t="s">
        <v>98</v>
      </c>
      <c r="C44" s="77" t="s">
        <v>146</v>
      </c>
      <c r="D44" s="78"/>
      <c r="E44" s="28">
        <v>44010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44010</v>
      </c>
      <c r="L44" s="28"/>
    </row>
    <row r="45" spans="1:12" ht="24" customHeight="1">
      <c r="A45" s="26" t="s">
        <v>125</v>
      </c>
      <c r="B45" s="27" t="s">
        <v>98</v>
      </c>
      <c r="C45" s="77" t="s">
        <v>147</v>
      </c>
      <c r="D45" s="78"/>
      <c r="E45" s="28">
        <v>40100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40100</v>
      </c>
      <c r="L45" s="28"/>
    </row>
    <row r="46" spans="1:12" ht="12.75">
      <c r="A46" s="26" t="s">
        <v>127</v>
      </c>
      <c r="B46" s="27" t="s">
        <v>98</v>
      </c>
      <c r="C46" s="77" t="s">
        <v>148</v>
      </c>
      <c r="D46" s="78"/>
      <c r="E46" s="28">
        <v>2310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2310</v>
      </c>
      <c r="L46" s="28"/>
    </row>
    <row r="47" spans="1:12" ht="12.75">
      <c r="A47" s="26" t="s">
        <v>129</v>
      </c>
      <c r="B47" s="27" t="s">
        <v>98</v>
      </c>
      <c r="C47" s="77" t="s">
        <v>149</v>
      </c>
      <c r="D47" s="78"/>
      <c r="E47" s="28">
        <v>1600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 t="str">
        <f aca="true" t="shared" si="1" ref="J47:J78">IF(IF(G47="-",0,G47)+IF(H47="-",0,H47)+IF(I47="-",0,I47)=0,"-",IF(G47="-",0,G47)+IF(H47="-",0,H47)+IF(I47="-",0,I47))</f>
        <v>-</v>
      </c>
      <c r="K47" s="28">
        <v>1600</v>
      </c>
      <c r="L47" s="28"/>
    </row>
    <row r="48" spans="1:12" ht="12.75">
      <c r="A48" s="23" t="s">
        <v>150</v>
      </c>
      <c r="B48" s="24" t="s">
        <v>98</v>
      </c>
      <c r="C48" s="75" t="s">
        <v>151</v>
      </c>
      <c r="D48" s="76"/>
      <c r="E48" s="25">
        <v>100000</v>
      </c>
      <c r="F48" s="25" t="s">
        <v>43</v>
      </c>
      <c r="G48" s="25" t="s">
        <v>43</v>
      </c>
      <c r="H48" s="25" t="s">
        <v>43</v>
      </c>
      <c r="I48" s="25" t="s">
        <v>43</v>
      </c>
      <c r="J48" s="25" t="str">
        <f t="shared" si="1"/>
        <v>-</v>
      </c>
      <c r="K48" s="25">
        <v>100000</v>
      </c>
      <c r="L48" s="25">
        <v>0</v>
      </c>
    </row>
    <row r="49" spans="1:12" ht="12.75">
      <c r="A49" s="26" t="s">
        <v>121</v>
      </c>
      <c r="B49" s="27" t="s">
        <v>98</v>
      </c>
      <c r="C49" s="77" t="s">
        <v>152</v>
      </c>
      <c r="D49" s="78"/>
      <c r="E49" s="28">
        <v>100000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100000</v>
      </c>
      <c r="L49" s="28"/>
    </row>
    <row r="50" spans="1:12" ht="12.75">
      <c r="A50" s="26" t="s">
        <v>131</v>
      </c>
      <c r="B50" s="27" t="s">
        <v>98</v>
      </c>
      <c r="C50" s="77" t="s">
        <v>153</v>
      </c>
      <c r="D50" s="78"/>
      <c r="E50" s="28">
        <v>100000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100000</v>
      </c>
      <c r="L50" s="28"/>
    </row>
    <row r="51" spans="1:12" ht="12.75">
      <c r="A51" s="23" t="s">
        <v>154</v>
      </c>
      <c r="B51" s="24" t="s">
        <v>98</v>
      </c>
      <c r="C51" s="75" t="s">
        <v>155</v>
      </c>
      <c r="D51" s="76"/>
      <c r="E51" s="25">
        <v>40912.8</v>
      </c>
      <c r="F51" s="25" t="s">
        <v>43</v>
      </c>
      <c r="G51" s="25" t="s">
        <v>43</v>
      </c>
      <c r="H51" s="25" t="s">
        <v>43</v>
      </c>
      <c r="I51" s="25" t="s">
        <v>43</v>
      </c>
      <c r="J51" s="25" t="str">
        <f t="shared" si="1"/>
        <v>-</v>
      </c>
      <c r="K51" s="25">
        <v>40912.8</v>
      </c>
      <c r="L51" s="25">
        <v>0</v>
      </c>
    </row>
    <row r="52" spans="1:12" ht="24" customHeight="1">
      <c r="A52" s="26" t="s">
        <v>111</v>
      </c>
      <c r="B52" s="27" t="s">
        <v>98</v>
      </c>
      <c r="C52" s="77" t="s">
        <v>156</v>
      </c>
      <c r="D52" s="78"/>
      <c r="E52" s="28">
        <v>20912.8</v>
      </c>
      <c r="F52" s="28" t="s">
        <v>43</v>
      </c>
      <c r="G52" s="28" t="s">
        <v>43</v>
      </c>
      <c r="H52" s="28" t="s">
        <v>43</v>
      </c>
      <c r="I52" s="28" t="s">
        <v>43</v>
      </c>
      <c r="J52" s="28" t="str">
        <f t="shared" si="1"/>
        <v>-</v>
      </c>
      <c r="K52" s="28">
        <v>20912.8</v>
      </c>
      <c r="L52" s="28"/>
    </row>
    <row r="53" spans="1:12" ht="36.75" customHeight="1">
      <c r="A53" s="26" t="s">
        <v>113</v>
      </c>
      <c r="B53" s="27" t="s">
        <v>98</v>
      </c>
      <c r="C53" s="77" t="s">
        <v>157</v>
      </c>
      <c r="D53" s="78"/>
      <c r="E53" s="28">
        <v>20912.8</v>
      </c>
      <c r="F53" s="28" t="s">
        <v>43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20912.8</v>
      </c>
      <c r="L53" s="28"/>
    </row>
    <row r="54" spans="1:12" ht="36.75" customHeight="1">
      <c r="A54" s="26" t="s">
        <v>115</v>
      </c>
      <c r="B54" s="27" t="s">
        <v>98</v>
      </c>
      <c r="C54" s="77" t="s">
        <v>158</v>
      </c>
      <c r="D54" s="78"/>
      <c r="E54" s="28">
        <v>20912.8</v>
      </c>
      <c r="F54" s="28" t="s">
        <v>43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20912.8</v>
      </c>
      <c r="L54" s="28"/>
    </row>
    <row r="55" spans="1:12" ht="12.75">
      <c r="A55" s="26" t="s">
        <v>121</v>
      </c>
      <c r="B55" s="27" t="s">
        <v>98</v>
      </c>
      <c r="C55" s="77" t="s">
        <v>159</v>
      </c>
      <c r="D55" s="78"/>
      <c r="E55" s="28">
        <v>20000</v>
      </c>
      <c r="F55" s="28" t="s">
        <v>43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20000</v>
      </c>
      <c r="L55" s="28"/>
    </row>
    <row r="56" spans="1:12" ht="12.75">
      <c r="A56" s="26" t="s">
        <v>123</v>
      </c>
      <c r="B56" s="27" t="s">
        <v>98</v>
      </c>
      <c r="C56" s="77" t="s">
        <v>160</v>
      </c>
      <c r="D56" s="78"/>
      <c r="E56" s="28">
        <v>20000</v>
      </c>
      <c r="F56" s="28" t="s">
        <v>43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20000</v>
      </c>
      <c r="L56" s="28"/>
    </row>
    <row r="57" spans="1:12" ht="12.75">
      <c r="A57" s="26" t="s">
        <v>129</v>
      </c>
      <c r="B57" s="27" t="s">
        <v>98</v>
      </c>
      <c r="C57" s="77" t="s">
        <v>161</v>
      </c>
      <c r="D57" s="78"/>
      <c r="E57" s="28">
        <v>20000</v>
      </c>
      <c r="F57" s="28" t="s">
        <v>43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20000</v>
      </c>
      <c r="L57" s="28"/>
    </row>
    <row r="58" spans="1:12" ht="12.75">
      <c r="A58" s="23" t="s">
        <v>162</v>
      </c>
      <c r="B58" s="24" t="s">
        <v>98</v>
      </c>
      <c r="C58" s="75" t="s">
        <v>163</v>
      </c>
      <c r="D58" s="76"/>
      <c r="E58" s="25">
        <v>189500</v>
      </c>
      <c r="F58" s="25" t="s">
        <v>43</v>
      </c>
      <c r="G58" s="25" t="s">
        <v>43</v>
      </c>
      <c r="H58" s="25" t="s">
        <v>43</v>
      </c>
      <c r="I58" s="25" t="s">
        <v>43</v>
      </c>
      <c r="J58" s="25" t="str">
        <f t="shared" si="1"/>
        <v>-</v>
      </c>
      <c r="K58" s="25">
        <v>189500</v>
      </c>
      <c r="L58" s="25">
        <v>0</v>
      </c>
    </row>
    <row r="59" spans="1:12" ht="61.5" customHeight="1">
      <c r="A59" s="26" t="s">
        <v>101</v>
      </c>
      <c r="B59" s="27" t="s">
        <v>98</v>
      </c>
      <c r="C59" s="77" t="s">
        <v>164</v>
      </c>
      <c r="D59" s="78"/>
      <c r="E59" s="28">
        <v>189500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189500</v>
      </c>
      <c r="L59" s="28"/>
    </row>
    <row r="60" spans="1:12" ht="24" customHeight="1">
      <c r="A60" s="26" t="s">
        <v>103</v>
      </c>
      <c r="B60" s="27" t="s">
        <v>98</v>
      </c>
      <c r="C60" s="77" t="s">
        <v>165</v>
      </c>
      <c r="D60" s="78"/>
      <c r="E60" s="28">
        <v>189500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189500</v>
      </c>
      <c r="L60" s="28"/>
    </row>
    <row r="61" spans="1:12" ht="24" customHeight="1">
      <c r="A61" s="26" t="s">
        <v>105</v>
      </c>
      <c r="B61" s="27" t="s">
        <v>98</v>
      </c>
      <c r="C61" s="77" t="s">
        <v>166</v>
      </c>
      <c r="D61" s="78"/>
      <c r="E61" s="28">
        <v>133000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133000</v>
      </c>
      <c r="L61" s="28"/>
    </row>
    <row r="62" spans="1:12" ht="48.75" customHeight="1">
      <c r="A62" s="26" t="s">
        <v>109</v>
      </c>
      <c r="B62" s="27" t="s">
        <v>98</v>
      </c>
      <c r="C62" s="77" t="s">
        <v>167</v>
      </c>
      <c r="D62" s="78"/>
      <c r="E62" s="28">
        <v>56500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56500</v>
      </c>
      <c r="L62" s="28"/>
    </row>
    <row r="63" spans="1:12" ht="12.75">
      <c r="A63" s="23" t="s">
        <v>168</v>
      </c>
      <c r="B63" s="24" t="s">
        <v>98</v>
      </c>
      <c r="C63" s="75" t="s">
        <v>169</v>
      </c>
      <c r="D63" s="76"/>
      <c r="E63" s="25">
        <v>189500</v>
      </c>
      <c r="F63" s="25" t="s">
        <v>43</v>
      </c>
      <c r="G63" s="25" t="s">
        <v>43</v>
      </c>
      <c r="H63" s="25" t="s">
        <v>43</v>
      </c>
      <c r="I63" s="25" t="s">
        <v>43</v>
      </c>
      <c r="J63" s="25" t="str">
        <f t="shared" si="1"/>
        <v>-</v>
      </c>
      <c r="K63" s="25">
        <v>189500</v>
      </c>
      <c r="L63" s="25">
        <v>0</v>
      </c>
    </row>
    <row r="64" spans="1:12" ht="61.5" customHeight="1">
      <c r="A64" s="26" t="s">
        <v>101</v>
      </c>
      <c r="B64" s="27" t="s">
        <v>98</v>
      </c>
      <c r="C64" s="77" t="s">
        <v>170</v>
      </c>
      <c r="D64" s="78"/>
      <c r="E64" s="28">
        <v>189500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189500</v>
      </c>
      <c r="L64" s="28"/>
    </row>
    <row r="65" spans="1:12" ht="24" customHeight="1">
      <c r="A65" s="26" t="s">
        <v>103</v>
      </c>
      <c r="B65" s="27" t="s">
        <v>98</v>
      </c>
      <c r="C65" s="77" t="s">
        <v>171</v>
      </c>
      <c r="D65" s="78"/>
      <c r="E65" s="28">
        <v>189500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189500</v>
      </c>
      <c r="L65" s="28"/>
    </row>
    <row r="66" spans="1:12" ht="24" customHeight="1">
      <c r="A66" s="26" t="s">
        <v>105</v>
      </c>
      <c r="B66" s="27" t="s">
        <v>98</v>
      </c>
      <c r="C66" s="77" t="s">
        <v>172</v>
      </c>
      <c r="D66" s="78"/>
      <c r="E66" s="28">
        <v>133000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133000</v>
      </c>
      <c r="L66" s="28"/>
    </row>
    <row r="67" spans="1:12" ht="48.75" customHeight="1">
      <c r="A67" s="26" t="s">
        <v>109</v>
      </c>
      <c r="B67" s="27" t="s">
        <v>98</v>
      </c>
      <c r="C67" s="77" t="s">
        <v>173</v>
      </c>
      <c r="D67" s="78"/>
      <c r="E67" s="28">
        <v>56500</v>
      </c>
      <c r="F67" s="28" t="s">
        <v>43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56500</v>
      </c>
      <c r="L67" s="28"/>
    </row>
    <row r="68" spans="1:12" ht="24" customHeight="1">
      <c r="A68" s="23" t="s">
        <v>174</v>
      </c>
      <c r="B68" s="24" t="s">
        <v>98</v>
      </c>
      <c r="C68" s="75" t="s">
        <v>175</v>
      </c>
      <c r="D68" s="76"/>
      <c r="E68" s="25">
        <v>200000</v>
      </c>
      <c r="F68" s="25" t="s">
        <v>43</v>
      </c>
      <c r="G68" s="25" t="s">
        <v>43</v>
      </c>
      <c r="H68" s="25" t="s">
        <v>43</v>
      </c>
      <c r="I68" s="25" t="s">
        <v>43</v>
      </c>
      <c r="J68" s="25" t="str">
        <f t="shared" si="1"/>
        <v>-</v>
      </c>
      <c r="K68" s="25">
        <v>200000</v>
      </c>
      <c r="L68" s="25">
        <v>0</v>
      </c>
    </row>
    <row r="69" spans="1:12" ht="24" customHeight="1">
      <c r="A69" s="26" t="s">
        <v>111</v>
      </c>
      <c r="B69" s="27" t="s">
        <v>98</v>
      </c>
      <c r="C69" s="77" t="s">
        <v>176</v>
      </c>
      <c r="D69" s="78"/>
      <c r="E69" s="28">
        <v>200000</v>
      </c>
      <c r="F69" s="28" t="s">
        <v>43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200000</v>
      </c>
      <c r="L69" s="28"/>
    </row>
    <row r="70" spans="1:12" ht="36.75" customHeight="1">
      <c r="A70" s="26" t="s">
        <v>113</v>
      </c>
      <c r="B70" s="27" t="s">
        <v>98</v>
      </c>
      <c r="C70" s="77" t="s">
        <v>177</v>
      </c>
      <c r="D70" s="78"/>
      <c r="E70" s="28">
        <v>200000</v>
      </c>
      <c r="F70" s="28" t="s">
        <v>43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200000</v>
      </c>
      <c r="L70" s="28"/>
    </row>
    <row r="71" spans="1:12" ht="36.75" customHeight="1">
      <c r="A71" s="26" t="s">
        <v>115</v>
      </c>
      <c r="B71" s="27" t="s">
        <v>98</v>
      </c>
      <c r="C71" s="77" t="s">
        <v>178</v>
      </c>
      <c r="D71" s="78"/>
      <c r="E71" s="28">
        <v>200000</v>
      </c>
      <c r="F71" s="28" t="s">
        <v>43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>
        <v>200000</v>
      </c>
      <c r="L71" s="28"/>
    </row>
    <row r="72" spans="1:12" ht="12.75">
      <c r="A72" s="23" t="s">
        <v>179</v>
      </c>
      <c r="B72" s="24" t="s">
        <v>98</v>
      </c>
      <c r="C72" s="75" t="s">
        <v>180</v>
      </c>
      <c r="D72" s="76"/>
      <c r="E72" s="25">
        <v>200000</v>
      </c>
      <c r="F72" s="25" t="s">
        <v>43</v>
      </c>
      <c r="G72" s="25" t="s">
        <v>43</v>
      </c>
      <c r="H72" s="25" t="s">
        <v>43</v>
      </c>
      <c r="I72" s="25" t="s">
        <v>43</v>
      </c>
      <c r="J72" s="25" t="str">
        <f t="shared" si="1"/>
        <v>-</v>
      </c>
      <c r="K72" s="25">
        <v>200000</v>
      </c>
      <c r="L72" s="25">
        <v>0</v>
      </c>
    </row>
    <row r="73" spans="1:12" ht="24" customHeight="1">
      <c r="A73" s="26" t="s">
        <v>111</v>
      </c>
      <c r="B73" s="27" t="s">
        <v>98</v>
      </c>
      <c r="C73" s="77" t="s">
        <v>181</v>
      </c>
      <c r="D73" s="78"/>
      <c r="E73" s="28">
        <v>200000</v>
      </c>
      <c r="F73" s="28" t="s">
        <v>43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200000</v>
      </c>
      <c r="L73" s="28"/>
    </row>
    <row r="74" spans="1:12" ht="36.75" customHeight="1">
      <c r="A74" s="26" t="s">
        <v>113</v>
      </c>
      <c r="B74" s="27" t="s">
        <v>98</v>
      </c>
      <c r="C74" s="77" t="s">
        <v>182</v>
      </c>
      <c r="D74" s="78"/>
      <c r="E74" s="28">
        <v>200000</v>
      </c>
      <c r="F74" s="28" t="s">
        <v>43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200000</v>
      </c>
      <c r="L74" s="28"/>
    </row>
    <row r="75" spans="1:12" ht="36.75" customHeight="1">
      <c r="A75" s="26" t="s">
        <v>115</v>
      </c>
      <c r="B75" s="27" t="s">
        <v>98</v>
      </c>
      <c r="C75" s="77" t="s">
        <v>183</v>
      </c>
      <c r="D75" s="78"/>
      <c r="E75" s="28">
        <v>200000</v>
      </c>
      <c r="F75" s="28" t="s">
        <v>43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200000</v>
      </c>
      <c r="L75" s="28"/>
    </row>
    <row r="76" spans="1:12" ht="12.75">
      <c r="A76" s="23" t="s">
        <v>184</v>
      </c>
      <c r="B76" s="24" t="s">
        <v>98</v>
      </c>
      <c r="C76" s="75" t="s">
        <v>185</v>
      </c>
      <c r="D76" s="76"/>
      <c r="E76" s="25">
        <v>9541353.5</v>
      </c>
      <c r="F76" s="25" t="s">
        <v>43</v>
      </c>
      <c r="G76" s="25" t="s">
        <v>43</v>
      </c>
      <c r="H76" s="25" t="s">
        <v>43</v>
      </c>
      <c r="I76" s="25" t="s">
        <v>43</v>
      </c>
      <c r="J76" s="25" t="str">
        <f t="shared" si="1"/>
        <v>-</v>
      </c>
      <c r="K76" s="25">
        <v>9541353.5</v>
      </c>
      <c r="L76" s="25">
        <v>0</v>
      </c>
    </row>
    <row r="77" spans="1:12" ht="24" customHeight="1">
      <c r="A77" s="26" t="s">
        <v>111</v>
      </c>
      <c r="B77" s="27" t="s">
        <v>98</v>
      </c>
      <c r="C77" s="77" t="s">
        <v>186</v>
      </c>
      <c r="D77" s="78"/>
      <c r="E77" s="28">
        <v>9541148.5</v>
      </c>
      <c r="F77" s="28" t="s">
        <v>43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9541148.5</v>
      </c>
      <c r="L77" s="28"/>
    </row>
    <row r="78" spans="1:12" ht="36.75" customHeight="1">
      <c r="A78" s="26" t="s">
        <v>113</v>
      </c>
      <c r="B78" s="27" t="s">
        <v>98</v>
      </c>
      <c r="C78" s="77" t="s">
        <v>187</v>
      </c>
      <c r="D78" s="78"/>
      <c r="E78" s="28">
        <v>9541148.5</v>
      </c>
      <c r="F78" s="28" t="s">
        <v>43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9541148.5</v>
      </c>
      <c r="L78" s="28"/>
    </row>
    <row r="79" spans="1:12" ht="36.75" customHeight="1">
      <c r="A79" s="26" t="s">
        <v>115</v>
      </c>
      <c r="B79" s="27" t="s">
        <v>98</v>
      </c>
      <c r="C79" s="77" t="s">
        <v>188</v>
      </c>
      <c r="D79" s="78"/>
      <c r="E79" s="28">
        <v>9541148.5</v>
      </c>
      <c r="F79" s="28" t="s">
        <v>43</v>
      </c>
      <c r="G79" s="28" t="s">
        <v>43</v>
      </c>
      <c r="H79" s="28" t="s">
        <v>43</v>
      </c>
      <c r="I79" s="28" t="s">
        <v>43</v>
      </c>
      <c r="J79" s="28" t="str">
        <f aca="true" t="shared" si="2" ref="J79:J110">IF(IF(G79="-",0,G79)+IF(H79="-",0,H79)+IF(I79="-",0,I79)=0,"-",IF(G79="-",0,G79)+IF(H79="-",0,H79)+IF(I79="-",0,I79))</f>
        <v>-</v>
      </c>
      <c r="K79" s="28">
        <v>9541148.5</v>
      </c>
      <c r="L79" s="28"/>
    </row>
    <row r="80" spans="1:12" ht="12.75">
      <c r="A80" s="26" t="s">
        <v>121</v>
      </c>
      <c r="B80" s="27" t="s">
        <v>98</v>
      </c>
      <c r="C80" s="77" t="s">
        <v>189</v>
      </c>
      <c r="D80" s="78"/>
      <c r="E80" s="28">
        <v>205</v>
      </c>
      <c r="F80" s="28" t="s">
        <v>43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205</v>
      </c>
      <c r="L80" s="28"/>
    </row>
    <row r="81" spans="1:12" ht="12.75">
      <c r="A81" s="26" t="s">
        <v>123</v>
      </c>
      <c r="B81" s="27" t="s">
        <v>98</v>
      </c>
      <c r="C81" s="77" t="s">
        <v>190</v>
      </c>
      <c r="D81" s="78"/>
      <c r="E81" s="28">
        <v>205</v>
      </c>
      <c r="F81" s="28" t="s">
        <v>43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205</v>
      </c>
      <c r="L81" s="28"/>
    </row>
    <row r="82" spans="1:12" ht="12.75">
      <c r="A82" s="26" t="s">
        <v>129</v>
      </c>
      <c r="B82" s="27" t="s">
        <v>98</v>
      </c>
      <c r="C82" s="77" t="s">
        <v>191</v>
      </c>
      <c r="D82" s="78"/>
      <c r="E82" s="28">
        <v>205</v>
      </c>
      <c r="F82" s="28" t="s">
        <v>43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205</v>
      </c>
      <c r="L82" s="28"/>
    </row>
    <row r="83" spans="1:12" ht="12.75">
      <c r="A83" s="23" t="s">
        <v>192</v>
      </c>
      <c r="B83" s="24" t="s">
        <v>98</v>
      </c>
      <c r="C83" s="75" t="s">
        <v>193</v>
      </c>
      <c r="D83" s="76"/>
      <c r="E83" s="25">
        <v>30800</v>
      </c>
      <c r="F83" s="25" t="s">
        <v>43</v>
      </c>
      <c r="G83" s="25" t="s">
        <v>43</v>
      </c>
      <c r="H83" s="25" t="s">
        <v>43</v>
      </c>
      <c r="I83" s="25" t="s">
        <v>43</v>
      </c>
      <c r="J83" s="25" t="str">
        <f t="shared" si="2"/>
        <v>-</v>
      </c>
      <c r="K83" s="25">
        <v>30800</v>
      </c>
      <c r="L83" s="25">
        <v>0</v>
      </c>
    </row>
    <row r="84" spans="1:12" ht="24" customHeight="1">
      <c r="A84" s="26" t="s">
        <v>111</v>
      </c>
      <c r="B84" s="27" t="s">
        <v>98</v>
      </c>
      <c r="C84" s="77" t="s">
        <v>194</v>
      </c>
      <c r="D84" s="78"/>
      <c r="E84" s="28">
        <v>30800</v>
      </c>
      <c r="F84" s="28" t="s">
        <v>43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>
        <v>30800</v>
      </c>
      <c r="L84" s="28"/>
    </row>
    <row r="85" spans="1:12" ht="36.75" customHeight="1">
      <c r="A85" s="26" t="s">
        <v>113</v>
      </c>
      <c r="B85" s="27" t="s">
        <v>98</v>
      </c>
      <c r="C85" s="77" t="s">
        <v>195</v>
      </c>
      <c r="D85" s="78"/>
      <c r="E85" s="28">
        <v>30800</v>
      </c>
      <c r="F85" s="28" t="s">
        <v>43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30800</v>
      </c>
      <c r="L85" s="28"/>
    </row>
    <row r="86" spans="1:12" ht="36.75" customHeight="1">
      <c r="A86" s="26" t="s">
        <v>115</v>
      </c>
      <c r="B86" s="27" t="s">
        <v>98</v>
      </c>
      <c r="C86" s="77" t="s">
        <v>196</v>
      </c>
      <c r="D86" s="78"/>
      <c r="E86" s="28">
        <v>30800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30800</v>
      </c>
      <c r="L86" s="28"/>
    </row>
    <row r="87" spans="1:12" ht="12.75">
      <c r="A87" s="23" t="s">
        <v>197</v>
      </c>
      <c r="B87" s="24" t="s">
        <v>98</v>
      </c>
      <c r="C87" s="75" t="s">
        <v>198</v>
      </c>
      <c r="D87" s="76"/>
      <c r="E87" s="25">
        <v>9510553.5</v>
      </c>
      <c r="F87" s="25" t="s">
        <v>43</v>
      </c>
      <c r="G87" s="25" t="s">
        <v>43</v>
      </c>
      <c r="H87" s="25" t="s">
        <v>43</v>
      </c>
      <c r="I87" s="25" t="s">
        <v>43</v>
      </c>
      <c r="J87" s="25" t="str">
        <f t="shared" si="2"/>
        <v>-</v>
      </c>
      <c r="K87" s="25">
        <v>9510553.5</v>
      </c>
      <c r="L87" s="25">
        <v>0</v>
      </c>
    </row>
    <row r="88" spans="1:12" ht="24" customHeight="1">
      <c r="A88" s="26" t="s">
        <v>111</v>
      </c>
      <c r="B88" s="27" t="s">
        <v>98</v>
      </c>
      <c r="C88" s="77" t="s">
        <v>199</v>
      </c>
      <c r="D88" s="78"/>
      <c r="E88" s="28">
        <v>9510348.5</v>
      </c>
      <c r="F88" s="28" t="s">
        <v>43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9510348.5</v>
      </c>
      <c r="L88" s="28"/>
    </row>
    <row r="89" spans="1:12" ht="36.75" customHeight="1">
      <c r="A89" s="26" t="s">
        <v>113</v>
      </c>
      <c r="B89" s="27" t="s">
        <v>98</v>
      </c>
      <c r="C89" s="77" t="s">
        <v>200</v>
      </c>
      <c r="D89" s="78"/>
      <c r="E89" s="28">
        <v>9510348.5</v>
      </c>
      <c r="F89" s="28" t="s">
        <v>43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9510348.5</v>
      </c>
      <c r="L89" s="28"/>
    </row>
    <row r="90" spans="1:12" ht="36.75" customHeight="1">
      <c r="A90" s="26" t="s">
        <v>115</v>
      </c>
      <c r="B90" s="27" t="s">
        <v>98</v>
      </c>
      <c r="C90" s="77" t="s">
        <v>201</v>
      </c>
      <c r="D90" s="78"/>
      <c r="E90" s="28">
        <v>9510348.5</v>
      </c>
      <c r="F90" s="28" t="s">
        <v>43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9510348.5</v>
      </c>
      <c r="L90" s="28"/>
    </row>
    <row r="91" spans="1:12" ht="12.75">
      <c r="A91" s="26" t="s">
        <v>121</v>
      </c>
      <c r="B91" s="27" t="s">
        <v>98</v>
      </c>
      <c r="C91" s="77" t="s">
        <v>202</v>
      </c>
      <c r="D91" s="78"/>
      <c r="E91" s="28">
        <v>205</v>
      </c>
      <c r="F91" s="28" t="s">
        <v>43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>
        <v>205</v>
      </c>
      <c r="L91" s="28"/>
    </row>
    <row r="92" spans="1:12" ht="12.75">
      <c r="A92" s="26" t="s">
        <v>123</v>
      </c>
      <c r="B92" s="27" t="s">
        <v>98</v>
      </c>
      <c r="C92" s="77" t="s">
        <v>203</v>
      </c>
      <c r="D92" s="78"/>
      <c r="E92" s="28">
        <v>205</v>
      </c>
      <c r="F92" s="28" t="s">
        <v>43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>
        <v>205</v>
      </c>
      <c r="L92" s="28"/>
    </row>
    <row r="93" spans="1:12" ht="12.75">
      <c r="A93" s="26" t="s">
        <v>129</v>
      </c>
      <c r="B93" s="27" t="s">
        <v>98</v>
      </c>
      <c r="C93" s="77" t="s">
        <v>204</v>
      </c>
      <c r="D93" s="78"/>
      <c r="E93" s="28">
        <v>205</v>
      </c>
      <c r="F93" s="28" t="s">
        <v>43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205</v>
      </c>
      <c r="L93" s="28"/>
    </row>
    <row r="94" spans="1:12" ht="12.75">
      <c r="A94" s="23" t="s">
        <v>205</v>
      </c>
      <c r="B94" s="24" t="s">
        <v>98</v>
      </c>
      <c r="C94" s="75" t="s">
        <v>206</v>
      </c>
      <c r="D94" s="76"/>
      <c r="E94" s="25">
        <v>25000</v>
      </c>
      <c r="F94" s="25" t="s">
        <v>43</v>
      </c>
      <c r="G94" s="25" t="s">
        <v>43</v>
      </c>
      <c r="H94" s="25" t="s">
        <v>43</v>
      </c>
      <c r="I94" s="25" t="s">
        <v>43</v>
      </c>
      <c r="J94" s="25" t="str">
        <f t="shared" si="2"/>
        <v>-</v>
      </c>
      <c r="K94" s="25">
        <v>25000</v>
      </c>
      <c r="L94" s="25">
        <v>0</v>
      </c>
    </row>
    <row r="95" spans="1:12" ht="24" customHeight="1">
      <c r="A95" s="26" t="s">
        <v>111</v>
      </c>
      <c r="B95" s="27" t="s">
        <v>98</v>
      </c>
      <c r="C95" s="77" t="s">
        <v>207</v>
      </c>
      <c r="D95" s="78"/>
      <c r="E95" s="28">
        <v>25000</v>
      </c>
      <c r="F95" s="28" t="s">
        <v>43</v>
      </c>
      <c r="G95" s="28" t="s">
        <v>43</v>
      </c>
      <c r="H95" s="28" t="s">
        <v>43</v>
      </c>
      <c r="I95" s="28" t="s">
        <v>43</v>
      </c>
      <c r="J95" s="28" t="str">
        <f t="shared" si="2"/>
        <v>-</v>
      </c>
      <c r="K95" s="28">
        <v>25000</v>
      </c>
      <c r="L95" s="28"/>
    </row>
    <row r="96" spans="1:12" ht="36.75" customHeight="1">
      <c r="A96" s="26" t="s">
        <v>113</v>
      </c>
      <c r="B96" s="27" t="s">
        <v>98</v>
      </c>
      <c r="C96" s="77" t="s">
        <v>208</v>
      </c>
      <c r="D96" s="78"/>
      <c r="E96" s="28">
        <v>25000</v>
      </c>
      <c r="F96" s="28" t="s">
        <v>43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25000</v>
      </c>
      <c r="L96" s="28"/>
    </row>
    <row r="97" spans="1:12" ht="36.75" customHeight="1">
      <c r="A97" s="26" t="s">
        <v>115</v>
      </c>
      <c r="B97" s="27" t="s">
        <v>98</v>
      </c>
      <c r="C97" s="77" t="s">
        <v>209</v>
      </c>
      <c r="D97" s="78"/>
      <c r="E97" s="28">
        <v>25000</v>
      </c>
      <c r="F97" s="28" t="s">
        <v>43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25000</v>
      </c>
      <c r="L97" s="28"/>
    </row>
    <row r="98" spans="1:12" ht="12.75">
      <c r="A98" s="23" t="s">
        <v>210</v>
      </c>
      <c r="B98" s="24" t="s">
        <v>98</v>
      </c>
      <c r="C98" s="75" t="s">
        <v>211</v>
      </c>
      <c r="D98" s="76"/>
      <c r="E98" s="25">
        <v>25000</v>
      </c>
      <c r="F98" s="25" t="s">
        <v>43</v>
      </c>
      <c r="G98" s="25" t="s">
        <v>43</v>
      </c>
      <c r="H98" s="25" t="s">
        <v>43</v>
      </c>
      <c r="I98" s="25" t="s">
        <v>43</v>
      </c>
      <c r="J98" s="25" t="str">
        <f t="shared" si="2"/>
        <v>-</v>
      </c>
      <c r="K98" s="25">
        <v>25000</v>
      </c>
      <c r="L98" s="25">
        <v>0</v>
      </c>
    </row>
    <row r="99" spans="1:12" ht="24" customHeight="1">
      <c r="A99" s="26" t="s">
        <v>111</v>
      </c>
      <c r="B99" s="27" t="s">
        <v>98</v>
      </c>
      <c r="C99" s="77" t="s">
        <v>212</v>
      </c>
      <c r="D99" s="78"/>
      <c r="E99" s="28">
        <v>25000</v>
      </c>
      <c r="F99" s="28" t="s">
        <v>43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25000</v>
      </c>
      <c r="L99" s="28"/>
    </row>
    <row r="100" spans="1:12" ht="36.75" customHeight="1">
      <c r="A100" s="26" t="s">
        <v>113</v>
      </c>
      <c r="B100" s="27" t="s">
        <v>98</v>
      </c>
      <c r="C100" s="77" t="s">
        <v>213</v>
      </c>
      <c r="D100" s="78"/>
      <c r="E100" s="28">
        <v>25000</v>
      </c>
      <c r="F100" s="28" t="s">
        <v>43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25000</v>
      </c>
      <c r="L100" s="28"/>
    </row>
    <row r="101" spans="1:12" ht="36.75" customHeight="1">
      <c r="A101" s="26" t="s">
        <v>115</v>
      </c>
      <c r="B101" s="27" t="s">
        <v>98</v>
      </c>
      <c r="C101" s="77" t="s">
        <v>214</v>
      </c>
      <c r="D101" s="78"/>
      <c r="E101" s="28">
        <v>25000</v>
      </c>
      <c r="F101" s="28" t="s">
        <v>43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25000</v>
      </c>
      <c r="L101" s="28"/>
    </row>
    <row r="102" spans="1:12" ht="24" customHeight="1">
      <c r="A102" s="23" t="s">
        <v>215</v>
      </c>
      <c r="B102" s="24" t="s">
        <v>216</v>
      </c>
      <c r="C102" s="75" t="s">
        <v>44</v>
      </c>
      <c r="D102" s="76"/>
      <c r="E102" s="25" t="s">
        <v>44</v>
      </c>
      <c r="F102" s="25" t="s">
        <v>44</v>
      </c>
      <c r="G102" s="25" t="s">
        <v>43</v>
      </c>
      <c r="H102" s="25" t="s">
        <v>43</v>
      </c>
      <c r="I102" s="25" t="s">
        <v>43</v>
      </c>
      <c r="J102" s="25" t="str">
        <f t="shared" si="2"/>
        <v>-</v>
      </c>
      <c r="K102" s="25" t="s">
        <v>44</v>
      </c>
      <c r="L102" s="25" t="s">
        <v>44</v>
      </c>
    </row>
  </sheetData>
  <sheetProtection/>
  <mergeCells count="104"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 customHeight="1"/>
  <cols>
    <col min="1" max="1" width="46.00390625" style="0" customWidth="1"/>
    <col min="2" max="2" width="5.57421875" style="0" customWidth="1"/>
    <col min="3" max="3" width="40.7109375" style="0" customWidth="1"/>
    <col min="4" max="5" width="17.140625" style="0" customWidth="1"/>
    <col min="6" max="7" width="11.421875" style="0" customWidth="1"/>
    <col min="8" max="9" width="16.7109375" style="0" customWidth="1"/>
  </cols>
  <sheetData>
    <row r="1" spans="1:9" ht="10.5" customHeight="1">
      <c r="A1" s="91" t="s">
        <v>217</v>
      </c>
      <c r="B1" s="91"/>
      <c r="C1" s="91"/>
      <c r="D1" s="91"/>
      <c r="E1" s="91"/>
      <c r="F1" s="91"/>
      <c r="G1" s="91"/>
      <c r="H1" s="91"/>
      <c r="I1" s="91"/>
    </row>
    <row r="2" spans="1:9" ht="12.75" customHeight="1">
      <c r="A2" s="40" t="s">
        <v>218</v>
      </c>
      <c r="B2" s="40"/>
      <c r="C2" s="40"/>
      <c r="D2" s="40"/>
      <c r="E2" s="40"/>
      <c r="F2" s="40"/>
      <c r="G2" s="40"/>
      <c r="H2" s="40"/>
      <c r="I2" s="4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9" t="s">
        <v>25</v>
      </c>
      <c r="B4" s="72" t="s">
        <v>26</v>
      </c>
      <c r="C4" s="52" t="s">
        <v>219</v>
      </c>
      <c r="D4" s="51" t="s">
        <v>28</v>
      </c>
      <c r="E4" s="92" t="s">
        <v>29</v>
      </c>
      <c r="F4" s="93"/>
      <c r="G4" s="93"/>
      <c r="H4" s="94"/>
      <c r="I4" s="58" t="s">
        <v>30</v>
      </c>
    </row>
    <row r="5" spans="1:9" ht="12.75" customHeight="1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220</v>
      </c>
      <c r="B12" s="24" t="s">
        <v>221</v>
      </c>
      <c r="C12" s="24" t="s">
        <v>44</v>
      </c>
      <c r="D12" s="25" t="s">
        <v>43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 ht="12.75">
      <c r="A13" s="26" t="s">
        <v>222</v>
      </c>
      <c r="B13" s="27"/>
      <c r="C13" s="27"/>
      <c r="D13" s="28"/>
      <c r="E13" s="28"/>
      <c r="F13" s="28"/>
      <c r="G13" s="28"/>
      <c r="H13" s="28"/>
      <c r="I13" s="28"/>
    </row>
    <row r="14" spans="1:9" ht="12.75">
      <c r="A14" s="23" t="s">
        <v>223</v>
      </c>
      <c r="B14" s="24" t="s">
        <v>224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ht="12.75">
      <c r="A15" s="26" t="s">
        <v>225</v>
      </c>
      <c r="B15" s="27"/>
      <c r="C15" s="27"/>
      <c r="D15" s="28"/>
      <c r="E15" s="28"/>
      <c r="F15" s="28"/>
      <c r="G15" s="28"/>
      <c r="H15" s="28"/>
      <c r="I15" s="28"/>
    </row>
    <row r="16" spans="1:9" ht="12.75">
      <c r="A16" s="23" t="s">
        <v>226</v>
      </c>
      <c r="B16" s="24" t="s">
        <v>227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ht="12.75">
      <c r="A17" s="26" t="s">
        <v>225</v>
      </c>
      <c r="B17" s="27"/>
      <c r="C17" s="27"/>
      <c r="D17" s="28"/>
      <c r="E17" s="28"/>
      <c r="F17" s="28"/>
      <c r="G17" s="28"/>
      <c r="H17" s="28"/>
      <c r="I17" s="28"/>
    </row>
    <row r="18" spans="1:9" ht="12.75">
      <c r="A18" s="23" t="s">
        <v>228</v>
      </c>
      <c r="B18" s="24" t="s">
        <v>229</v>
      </c>
      <c r="C18" s="24"/>
      <c r="D18" s="25" t="s">
        <v>43</v>
      </c>
      <c r="E18" s="25" t="s">
        <v>44</v>
      </c>
      <c r="F18" s="25" t="s">
        <v>43</v>
      </c>
      <c r="G18" s="25" t="s">
        <v>43</v>
      </c>
      <c r="H18" s="25" t="str">
        <f aca="true" t="shared" si="0" ref="H18:H27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 ht="12.75">
      <c r="A19" s="23" t="s">
        <v>230</v>
      </c>
      <c r="B19" s="24" t="s">
        <v>231</v>
      </c>
      <c r="C19" s="24"/>
      <c r="D19" s="25" t="s">
        <v>43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12.75">
      <c r="A20" s="23" t="s">
        <v>232</v>
      </c>
      <c r="B20" s="24" t="s">
        <v>233</v>
      </c>
      <c r="C20" s="24"/>
      <c r="D20" s="25" t="s">
        <v>43</v>
      </c>
      <c r="E20" s="25" t="s">
        <v>44</v>
      </c>
      <c r="F20" s="25" t="s">
        <v>43</v>
      </c>
      <c r="G20" s="25" t="s">
        <v>43</v>
      </c>
      <c r="H20" s="25" t="str">
        <f t="shared" si="0"/>
        <v>-</v>
      </c>
      <c r="I20" s="25" t="s">
        <v>44</v>
      </c>
    </row>
    <row r="21" spans="1:9" ht="12.75">
      <c r="A21" s="23" t="s">
        <v>234</v>
      </c>
      <c r="B21" s="24" t="s">
        <v>235</v>
      </c>
      <c r="C21" s="24" t="s">
        <v>44</v>
      </c>
      <c r="D21" s="25" t="s">
        <v>44</v>
      </c>
      <c r="E21" s="25" t="s">
        <v>43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236</v>
      </c>
      <c r="B22" s="27" t="s">
        <v>237</v>
      </c>
      <c r="C22" s="27" t="s">
        <v>44</v>
      </c>
      <c r="D22" s="28" t="s">
        <v>44</v>
      </c>
      <c r="E22" s="28" t="s">
        <v>43</v>
      </c>
      <c r="F22" s="28" t="s">
        <v>43</v>
      </c>
      <c r="G22" s="28" t="s">
        <v>44</v>
      </c>
      <c r="H22" s="28" t="str">
        <f t="shared" si="0"/>
        <v>-</v>
      </c>
      <c r="I22" s="28" t="s">
        <v>44</v>
      </c>
    </row>
    <row r="23" spans="1:9" ht="33.75">
      <c r="A23" s="26" t="s">
        <v>238</v>
      </c>
      <c r="B23" s="27" t="s">
        <v>239</v>
      </c>
      <c r="C23" s="27" t="s">
        <v>44</v>
      </c>
      <c r="D23" s="28" t="s">
        <v>44</v>
      </c>
      <c r="E23" s="28" t="s">
        <v>43</v>
      </c>
      <c r="F23" s="28" t="s">
        <v>44</v>
      </c>
      <c r="G23" s="28" t="s">
        <v>44</v>
      </c>
      <c r="H23" s="28" t="str">
        <f t="shared" si="0"/>
        <v>-</v>
      </c>
      <c r="I23" s="28" t="s">
        <v>44</v>
      </c>
    </row>
    <row r="24" spans="1:9" ht="22.5">
      <c r="A24" s="26" t="s">
        <v>240</v>
      </c>
      <c r="B24" s="27" t="s">
        <v>241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22.5">
      <c r="A25" s="26" t="s">
        <v>242</v>
      </c>
      <c r="B25" s="27" t="s">
        <v>243</v>
      </c>
      <c r="C25" s="27" t="s">
        <v>44</v>
      </c>
      <c r="D25" s="28" t="s">
        <v>44</v>
      </c>
      <c r="E25" s="28" t="s">
        <v>44</v>
      </c>
      <c r="F25" s="28" t="s">
        <v>43</v>
      </c>
      <c r="G25" s="28" t="s">
        <v>43</v>
      </c>
      <c r="H25" s="28" t="str">
        <f t="shared" si="0"/>
        <v>-</v>
      </c>
      <c r="I25" s="28" t="s">
        <v>44</v>
      </c>
    </row>
    <row r="26" spans="1:9" ht="22.5">
      <c r="A26" s="26" t="s">
        <v>244</v>
      </c>
      <c r="B26" s="27" t="s">
        <v>245</v>
      </c>
      <c r="C26" s="27" t="s">
        <v>44</v>
      </c>
      <c r="D26" s="28" t="s">
        <v>44</v>
      </c>
      <c r="E26" s="28" t="s">
        <v>44</v>
      </c>
      <c r="F26" s="28" t="s">
        <v>43</v>
      </c>
      <c r="G26" s="28" t="s">
        <v>43</v>
      </c>
      <c r="H26" s="28" t="str">
        <f t="shared" si="0"/>
        <v>-</v>
      </c>
      <c r="I26" s="28" t="s">
        <v>44</v>
      </c>
    </row>
    <row r="27" spans="1:9" ht="12.75">
      <c r="A27" s="26" t="s">
        <v>246</v>
      </c>
      <c r="B27" s="27" t="s">
        <v>247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30" spans="1:9" ht="32.25" customHeight="1">
      <c r="A30" s="9"/>
      <c r="B30" s="8"/>
      <c r="C30" s="9"/>
      <c r="D30" s="41"/>
      <c r="E30" s="41"/>
      <c r="F30" s="41"/>
      <c r="G30" s="41"/>
      <c r="H30" s="41"/>
      <c r="I30" s="41"/>
    </row>
    <row r="31" spans="1:9" ht="12.75" customHeight="1">
      <c r="A31" s="9" t="s">
        <v>248</v>
      </c>
      <c r="D31" s="1"/>
      <c r="E31" s="1"/>
      <c r="F31" s="1"/>
      <c r="G31" s="32"/>
      <c r="H31" s="41"/>
      <c r="I31" s="41"/>
    </row>
    <row r="32" spans="4:9" ht="9.75" customHeight="1">
      <c r="D32" s="8"/>
      <c r="E32" s="8"/>
      <c r="F32" s="38"/>
      <c r="G32" s="32"/>
      <c r="H32" s="95"/>
      <c r="I32" s="95"/>
    </row>
    <row r="33" spans="1:9" ht="9.75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sheetProtection/>
  <mergeCells count="15">
    <mergeCell ref="G5:G10"/>
    <mergeCell ref="H5:H10"/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249</v>
      </c>
      <c r="B1" t="s">
        <v>36</v>
      </c>
    </row>
    <row r="2" spans="1:2" ht="12.75">
      <c r="A2" t="s">
        <v>250</v>
      </c>
      <c r="B2" t="s">
        <v>251</v>
      </c>
    </row>
    <row r="3" spans="1:2" ht="12.75">
      <c r="A3" t="s">
        <v>252</v>
      </c>
      <c r="B3" t="s">
        <v>253</v>
      </c>
    </row>
    <row r="4" spans="1:2" ht="12.75">
      <c r="A4" t="s">
        <v>254</v>
      </c>
      <c r="B4" t="s">
        <v>221</v>
      </c>
    </row>
    <row r="5" spans="1:2" ht="12.75">
      <c r="A5" t="s">
        <v>255</v>
      </c>
      <c r="B5" t="s">
        <v>256</v>
      </c>
    </row>
    <row r="6" spans="1:2" ht="12.75">
      <c r="A6" t="s">
        <v>257</v>
      </c>
      <c r="B6" t="s">
        <v>256</v>
      </c>
    </row>
    <row r="7" spans="1:2" ht="12.75">
      <c r="A7" t="s">
        <v>258</v>
      </c>
    </row>
    <row r="8" spans="1:2" ht="12.75">
      <c r="A8" t="s">
        <v>259</v>
      </c>
      <c r="B8" t="s">
        <v>9</v>
      </c>
    </row>
    <row r="9" spans="1:2" ht="12.75">
      <c r="A9" t="s">
        <v>260</v>
      </c>
      <c r="B9" t="s">
        <v>261</v>
      </c>
    </row>
    <row r="10" spans="1:2" ht="12.75">
      <c r="A10" t="s">
        <v>262</v>
      </c>
    </row>
    <row r="11" spans="1:2" ht="12.75">
      <c r="A11" t="s">
        <v>263</v>
      </c>
      <c r="B11" t="s">
        <v>264</v>
      </c>
    </row>
    <row r="12" spans="1:2" ht="12.75">
      <c r="A12" t="s">
        <v>265</v>
      </c>
    </row>
    <row r="13" spans="1:2" ht="12.75">
      <c r="A13" t="s">
        <v>266</v>
      </c>
      <c r="B13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rep:2.44.0.119</dc:description>
  <cp:lastModifiedBy>Пользователь</cp:lastModifiedBy>
  <dcterms:created xsi:type="dcterms:W3CDTF">2018-04-04T05:22:24Z</dcterms:created>
  <dcterms:modified xsi:type="dcterms:W3CDTF">2018-04-04T05:22:25Z</dcterms:modified>
  <cp:category/>
  <cp:version/>
  <cp:contentType/>
  <cp:contentStatus/>
</cp:coreProperties>
</file>